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495" activeTab="0"/>
  </bookViews>
  <sheets>
    <sheet name="2001 - 2016" sheetId="1" r:id="rId1"/>
  </sheets>
  <definedNames>
    <definedName name="_xlnm.Print_Titles" localSheetId="0">'2001 - 2016'!$A:$A,'2001 - 2016'!$1:$2</definedName>
  </definedNames>
  <calcPr fullCalcOnLoad="1"/>
</workbook>
</file>

<file path=xl/sharedStrings.xml><?xml version="1.0" encoding="utf-8"?>
<sst xmlns="http://schemas.openxmlformats.org/spreadsheetml/2006/main" count="206" uniqueCount="15">
  <si>
    <t>Exchange rate (1$=)</t>
  </si>
  <si>
    <t>Financing costs (R/t) (Prime rate)</t>
  </si>
  <si>
    <t>KCBT FOB Gulf value ($/t)</t>
  </si>
  <si>
    <t>USA HRW Wheat (fob) Gulf (R/t)</t>
  </si>
  <si>
    <t>SA fob price (90% of fob price)*</t>
  </si>
  <si>
    <t>Marketing costs:</t>
  </si>
  <si>
    <t>Export Realisation (R/t)</t>
  </si>
  <si>
    <t>EXPORT PARITY PRICE OF USA HRW WHEAT (FOB) GULF</t>
  </si>
  <si>
    <t>* Difference in SA quality and locality</t>
  </si>
  <si>
    <t>Loading costs - Cape Town/ Durban Harbour (R/t)                                                 (Ship’s gear grabs method)</t>
  </si>
  <si>
    <t>Railage: Randfontein - Durban harbour</t>
  </si>
  <si>
    <r>
      <t xml:space="preserve">This is </t>
    </r>
    <r>
      <rPr>
        <b/>
        <sz val="10"/>
        <color indexed="8"/>
        <rFont val="Arial"/>
        <family val="2"/>
      </rPr>
      <t>only an example</t>
    </r>
    <r>
      <rPr>
        <sz val="10"/>
        <color indexed="8"/>
        <rFont val="Arial"/>
        <family val="2"/>
      </rPr>
      <t xml:space="preserve"> of how an export parity price can be calculated - it can vary according to need</t>
    </r>
  </si>
  <si>
    <t>Loading costs - Cape Town/ Durban Harbour (R/t) (Ship’s gear grabs method)</t>
  </si>
  <si>
    <t>Source: Kansas City Board of Trade</t>
  </si>
  <si>
    <t xml:space="preserve"> -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</si>
</sst>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00"/>
    <numFmt numFmtId="165" formatCode="0.00_)"/>
    <numFmt numFmtId="166" formatCode="0.0000_)"/>
    <numFmt numFmtId="167" formatCode="&quot;R&quot;\ #,##0.00_);\(&quot;R&quot;\ #,##0.00\)"/>
    <numFmt numFmtId="168" formatCode="0.0000"/>
    <numFmt numFmtId="169" formatCode="0.000_)"/>
    <numFmt numFmtId="170" formatCode="mmm\-yyyy"/>
    <numFmt numFmtId="171" formatCode="mmm/yyyy"/>
    <numFmt numFmtId="172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14" fontId="4" fillId="0" borderId="1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11" xfId="0" applyFont="1" applyFill="1" applyBorder="1" applyAlignment="1" applyProtection="1">
      <alignment/>
      <protection/>
    </xf>
    <xf numFmtId="165" fontId="6" fillId="0" borderId="12" xfId="0" applyNumberFormat="1" applyFont="1" applyFill="1" applyBorder="1" applyAlignment="1" applyProtection="1">
      <alignment/>
      <protection/>
    </xf>
    <xf numFmtId="165" fontId="6" fillId="0" borderId="13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14" fontId="5" fillId="0" borderId="10" xfId="0" applyNumberFormat="1" applyFont="1" applyBorder="1" applyAlignment="1">
      <alignment/>
    </xf>
    <xf numFmtId="14" fontId="4" fillId="0" borderId="14" xfId="0" applyNumberFormat="1" applyFont="1" applyFill="1" applyBorder="1" applyAlignment="1" applyProtection="1">
      <alignment/>
      <protection/>
    </xf>
    <xf numFmtId="165" fontId="6" fillId="0" borderId="14" xfId="0" applyNumberFormat="1" applyFont="1" applyFill="1" applyBorder="1" applyAlignment="1" applyProtection="1">
      <alignment/>
      <protection/>
    </xf>
    <xf numFmtId="2" fontId="4" fillId="0" borderId="14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wrapText="1"/>
      <protection/>
    </xf>
    <xf numFmtId="14" fontId="4" fillId="0" borderId="16" xfId="0" applyNumberFormat="1" applyFont="1" applyFill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/>
      <protection/>
    </xf>
    <xf numFmtId="165" fontId="6" fillId="0" borderId="17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166" fontId="6" fillId="0" borderId="13" xfId="0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2" fontId="4" fillId="0" borderId="19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quotePrefix="1">
      <alignment/>
    </xf>
    <xf numFmtId="166" fontId="6" fillId="0" borderId="14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0" fontId="6" fillId="0" borderId="17" xfId="0" applyFont="1" applyFill="1" applyBorder="1" applyAlignment="1" quotePrefix="1">
      <alignment/>
    </xf>
    <xf numFmtId="168" fontId="6" fillId="0" borderId="13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5" fontId="6" fillId="0" borderId="13" xfId="0" applyNumberFormat="1" applyFont="1" applyFill="1" applyBorder="1" applyAlignment="1" applyProtection="1">
      <alignment horizontal="right"/>
      <protection/>
    </xf>
    <xf numFmtId="14" fontId="5" fillId="0" borderId="10" xfId="0" applyNumberFormat="1" applyFont="1" applyFill="1" applyBorder="1" applyAlignment="1">
      <alignment/>
    </xf>
    <xf numFmtId="165" fontId="6" fillId="0" borderId="13" xfId="0" applyNumberFormat="1" applyFont="1" applyFill="1" applyBorder="1" applyAlignment="1" applyProtection="1">
      <alignment horizontal="center"/>
      <protection/>
    </xf>
    <xf numFmtId="0" fontId="5" fillId="0" borderId="19" xfId="0" applyFont="1" applyBorder="1" applyAlignment="1">
      <alignment/>
    </xf>
    <xf numFmtId="2" fontId="5" fillId="0" borderId="19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0.28125" style="3" customWidth="1"/>
    <col min="2" max="2" width="10.8515625" style="3" bestFit="1" customWidth="1"/>
    <col min="3" max="5" width="10.140625" style="3" customWidth="1"/>
    <col min="6" max="6" width="10.8515625" style="3" bestFit="1" customWidth="1"/>
    <col min="7" max="9" width="10.140625" style="3" customWidth="1"/>
    <col min="10" max="10" width="10.8515625" style="3" bestFit="1" customWidth="1"/>
    <col min="11" max="14" width="10.140625" style="3" customWidth="1"/>
    <col min="15" max="16384" width="9.140625" style="3" customWidth="1"/>
  </cols>
  <sheetData>
    <row r="1" spans="1:14" ht="18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37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1:14" s="5" customFormat="1" ht="38.25">
      <c r="A4" s="16" t="s">
        <v>11</v>
      </c>
      <c r="B4" s="4">
        <v>36896</v>
      </c>
      <c r="C4" s="4">
        <v>36924</v>
      </c>
      <c r="D4" s="4">
        <v>36952</v>
      </c>
      <c r="E4" s="4">
        <v>36987</v>
      </c>
      <c r="F4" s="4">
        <v>37015</v>
      </c>
      <c r="G4" s="4">
        <v>37043</v>
      </c>
      <c r="H4" s="17">
        <v>37078</v>
      </c>
      <c r="I4" s="4">
        <v>37106</v>
      </c>
      <c r="J4" s="4">
        <v>37141</v>
      </c>
      <c r="K4" s="4">
        <v>37169</v>
      </c>
      <c r="L4" s="4">
        <v>37197</v>
      </c>
      <c r="M4" s="4">
        <v>37232</v>
      </c>
      <c r="N4" s="13"/>
    </row>
    <row r="5" spans="1:14" ht="12.75">
      <c r="A5" s="6" t="s">
        <v>2</v>
      </c>
      <c r="B5" s="7">
        <v>138.89</v>
      </c>
      <c r="C5" s="7">
        <v>132.06</v>
      </c>
      <c r="D5" s="7">
        <v>130.8</v>
      </c>
      <c r="E5" s="7">
        <v>129.41</v>
      </c>
      <c r="F5" s="7">
        <v>132.31</v>
      </c>
      <c r="G5" s="7">
        <v>136.21</v>
      </c>
      <c r="H5" s="19">
        <v>122.72</v>
      </c>
      <c r="I5" s="7">
        <v>123.24</v>
      </c>
      <c r="J5" s="7">
        <v>126.91</v>
      </c>
      <c r="K5" s="7">
        <v>121.99</v>
      </c>
      <c r="L5" s="7">
        <v>126.98</v>
      </c>
      <c r="M5" s="7">
        <v>124.34</v>
      </c>
      <c r="N5" s="14"/>
    </row>
    <row r="6" spans="1:14" ht="12.75">
      <c r="A6" s="21" t="s">
        <v>0</v>
      </c>
      <c r="B6" s="22">
        <v>7.523</v>
      </c>
      <c r="C6" s="22">
        <v>7.44</v>
      </c>
      <c r="D6" s="22">
        <v>7.756</v>
      </c>
      <c r="E6" s="22">
        <v>8.0775</v>
      </c>
      <c r="F6" s="22">
        <v>8.039</v>
      </c>
      <c r="G6" s="22">
        <v>7.9856</v>
      </c>
      <c r="H6" s="23">
        <v>8.127</v>
      </c>
      <c r="I6" s="22">
        <v>8.2451</v>
      </c>
      <c r="J6" s="22">
        <v>8.4655</v>
      </c>
      <c r="K6" s="22">
        <v>9.259</v>
      </c>
      <c r="L6" s="22">
        <v>9.55</v>
      </c>
      <c r="M6" s="22">
        <v>10.9055</v>
      </c>
      <c r="N6" s="29"/>
    </row>
    <row r="7" spans="1:14" ht="12.75">
      <c r="A7" s="9" t="s">
        <v>3</v>
      </c>
      <c r="B7" s="8">
        <v>1044.8694699999999</v>
      </c>
      <c r="C7" s="8">
        <v>982.5264000000001</v>
      </c>
      <c r="D7" s="8">
        <v>1014.4848000000001</v>
      </c>
      <c r="E7" s="8">
        <v>1045.309275</v>
      </c>
      <c r="F7" s="8">
        <v>1063.6400899999999</v>
      </c>
      <c r="G7" s="8">
        <v>1087.718576</v>
      </c>
      <c r="H7" s="8">
        <v>997.34544</v>
      </c>
      <c r="I7" s="8">
        <v>1016.126124</v>
      </c>
      <c r="J7" s="8">
        <v>1074.356605</v>
      </c>
      <c r="K7" s="8">
        <v>1129.50541</v>
      </c>
      <c r="L7" s="8">
        <v>1212.659</v>
      </c>
      <c r="M7" s="8">
        <v>1355.98987</v>
      </c>
      <c r="N7" s="14"/>
    </row>
    <row r="8" spans="1:14" ht="12.75">
      <c r="A8" s="10" t="s">
        <v>4</v>
      </c>
      <c r="B8" s="8">
        <v>940.3825229999999</v>
      </c>
      <c r="C8" s="8">
        <v>884.28</v>
      </c>
      <c r="D8" s="8">
        <v>913.03632</v>
      </c>
      <c r="E8" s="8">
        <v>940.7783475000001</v>
      </c>
      <c r="F8" s="8">
        <v>957.2760809999999</v>
      </c>
      <c r="G8" s="8">
        <v>978.9467184</v>
      </c>
      <c r="H8" s="8">
        <v>897.610896</v>
      </c>
      <c r="I8" s="8">
        <v>914.5135116</v>
      </c>
      <c r="J8" s="8">
        <v>966.9209445</v>
      </c>
      <c r="K8" s="8">
        <v>1016.554869</v>
      </c>
      <c r="L8" s="8">
        <v>1091.3931000000002</v>
      </c>
      <c r="M8" s="8">
        <v>1220.390883</v>
      </c>
      <c r="N8" s="14"/>
    </row>
    <row r="9" spans="1:14" ht="12.75">
      <c r="A9" s="24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4"/>
    </row>
    <row r="10" spans="1:14" ht="12.75">
      <c r="A10" s="9" t="s">
        <v>1</v>
      </c>
      <c r="B10" s="8">
        <v>11.21</v>
      </c>
      <c r="C10" s="8">
        <v>10.54</v>
      </c>
      <c r="D10" s="8">
        <v>10.88</v>
      </c>
      <c r="E10" s="8">
        <v>11.21</v>
      </c>
      <c r="F10" s="8">
        <v>11.41</v>
      </c>
      <c r="G10" s="8">
        <v>11.67</v>
      </c>
      <c r="H10" s="8">
        <v>10.14</v>
      </c>
      <c r="I10" s="8">
        <v>10.34</v>
      </c>
      <c r="J10" s="8">
        <v>10.93</v>
      </c>
      <c r="K10" s="8">
        <v>10.86</v>
      </c>
      <c r="L10" s="8">
        <v>11.66</v>
      </c>
      <c r="M10" s="8">
        <v>13.04</v>
      </c>
      <c r="N10" s="14"/>
    </row>
    <row r="11" spans="1:14" ht="25.5">
      <c r="A11" s="11" t="s">
        <v>12</v>
      </c>
      <c r="B11" s="8">
        <v>54.34</v>
      </c>
      <c r="C11" s="8">
        <v>53.78</v>
      </c>
      <c r="D11" s="8">
        <v>54.07</v>
      </c>
      <c r="E11" s="8">
        <v>54.34</v>
      </c>
      <c r="F11" s="8">
        <v>54.51</v>
      </c>
      <c r="G11" s="8">
        <v>54.72</v>
      </c>
      <c r="H11" s="8">
        <v>61.29</v>
      </c>
      <c r="I11" s="8">
        <v>61.45</v>
      </c>
      <c r="J11" s="8">
        <v>61.94</v>
      </c>
      <c r="K11" s="8">
        <v>62.41</v>
      </c>
      <c r="L11" s="8">
        <v>63.12</v>
      </c>
      <c r="M11" s="8">
        <v>64.34</v>
      </c>
      <c r="N11" s="14"/>
    </row>
    <row r="12" spans="1:14" s="5" customFormat="1" ht="12.75">
      <c r="A12" s="25" t="s">
        <v>6</v>
      </c>
      <c r="B12" s="26">
        <v>983.5125229999999</v>
      </c>
      <c r="C12" s="26">
        <v>927.52</v>
      </c>
      <c r="D12" s="26">
        <v>956.2263200000001</v>
      </c>
      <c r="E12" s="26">
        <v>983.9083475000001</v>
      </c>
      <c r="F12" s="26">
        <v>1000.3760809999999</v>
      </c>
      <c r="G12" s="26">
        <v>1021.9967184000001</v>
      </c>
      <c r="H12" s="26">
        <v>948.760896</v>
      </c>
      <c r="I12" s="26">
        <v>965.6235116</v>
      </c>
      <c r="J12" s="26">
        <v>1017.9309445000001</v>
      </c>
      <c r="K12" s="26">
        <v>1068.104869</v>
      </c>
      <c r="L12" s="26">
        <v>1142.8531</v>
      </c>
      <c r="M12" s="26">
        <v>1271.690883</v>
      </c>
      <c r="N12" s="15"/>
    </row>
    <row r="13" spans="1:14" ht="12.75">
      <c r="A13" s="28" t="s">
        <v>8</v>
      </c>
      <c r="N13" s="35"/>
    </row>
    <row r="14" spans="1:14" ht="12.75">
      <c r="A14" s="28"/>
      <c r="N14" s="35"/>
    </row>
    <row r="15" spans="1:14" s="5" customFormat="1" ht="38.25">
      <c r="A15" s="16" t="s">
        <v>11</v>
      </c>
      <c r="B15" s="4">
        <v>37260</v>
      </c>
      <c r="C15" s="4">
        <v>37288</v>
      </c>
      <c r="D15" s="4">
        <v>37316</v>
      </c>
      <c r="E15" s="17">
        <v>37351</v>
      </c>
      <c r="F15" s="4">
        <v>37379</v>
      </c>
      <c r="G15" s="17">
        <v>37414</v>
      </c>
      <c r="H15" s="4">
        <v>37442</v>
      </c>
      <c r="I15" s="17">
        <v>37470</v>
      </c>
      <c r="J15" s="4">
        <v>37505</v>
      </c>
      <c r="K15" s="4">
        <v>37533</v>
      </c>
      <c r="L15" s="4">
        <v>37561</v>
      </c>
      <c r="M15" s="4">
        <v>37596</v>
      </c>
      <c r="N15" s="13"/>
    </row>
    <row r="16" spans="1:14" ht="12.75">
      <c r="A16" s="6" t="s">
        <v>2</v>
      </c>
      <c r="B16" s="7">
        <v>124.93</v>
      </c>
      <c r="C16" s="7">
        <v>125.92</v>
      </c>
      <c r="D16" s="7">
        <v>121.95</v>
      </c>
      <c r="E16" s="19">
        <v>127.65</v>
      </c>
      <c r="F16" s="7">
        <v>117.54</v>
      </c>
      <c r="G16" s="19">
        <v>129.89</v>
      </c>
      <c r="H16" s="7">
        <v>147.34</v>
      </c>
      <c r="I16" s="19">
        <v>157.04</v>
      </c>
      <c r="J16" s="7">
        <v>194.19</v>
      </c>
      <c r="K16" s="7">
        <v>192.13</v>
      </c>
      <c r="L16" s="7">
        <v>193.67</v>
      </c>
      <c r="M16" s="7">
        <v>172.69</v>
      </c>
      <c r="N16" s="14"/>
    </row>
    <row r="17" spans="1:14" ht="12.75">
      <c r="A17" s="21" t="s">
        <v>0</v>
      </c>
      <c r="B17" s="22">
        <v>12.038</v>
      </c>
      <c r="C17" s="22">
        <v>11.48</v>
      </c>
      <c r="D17" s="22">
        <v>11.37</v>
      </c>
      <c r="E17" s="23">
        <v>11.2491</v>
      </c>
      <c r="F17" s="22">
        <v>10.4911</v>
      </c>
      <c r="G17" s="23">
        <v>10.21</v>
      </c>
      <c r="H17" s="22">
        <v>10.0402</v>
      </c>
      <c r="I17" s="23">
        <v>10.2881</v>
      </c>
      <c r="J17" s="22">
        <v>10.4822</v>
      </c>
      <c r="K17" s="22">
        <v>10.4058</v>
      </c>
      <c r="L17" s="22">
        <v>9.97</v>
      </c>
      <c r="M17" s="22">
        <v>9.1324</v>
      </c>
      <c r="N17" s="29"/>
    </row>
    <row r="18" spans="1:14" ht="12.75">
      <c r="A18" s="9" t="s">
        <v>3</v>
      </c>
      <c r="B18" s="8">
        <v>1503.9073400000002</v>
      </c>
      <c r="C18" s="8">
        <v>1445.5616</v>
      </c>
      <c r="D18" s="8">
        <v>1386.5715</v>
      </c>
      <c r="E18" s="8">
        <v>1435.947615</v>
      </c>
      <c r="F18" s="8">
        <v>1233.123894</v>
      </c>
      <c r="G18" s="8">
        <v>1326.1769</v>
      </c>
      <c r="H18" s="8">
        <v>1479.3230680000001</v>
      </c>
      <c r="I18" s="20">
        <v>1615.643224</v>
      </c>
      <c r="J18" s="8">
        <v>2035.538418</v>
      </c>
      <c r="K18" s="8">
        <v>1999.2663539999999</v>
      </c>
      <c r="L18" s="8">
        <v>1930.8899</v>
      </c>
      <c r="M18" s="8">
        <v>1577.0741560000001</v>
      </c>
      <c r="N18" s="14"/>
    </row>
    <row r="19" spans="1:14" ht="12.75">
      <c r="A19" s="10" t="s">
        <v>4</v>
      </c>
      <c r="B19" s="8">
        <v>1353.5166060000001</v>
      </c>
      <c r="C19" s="8">
        <v>1301.0054400000001</v>
      </c>
      <c r="D19" s="8">
        <v>1247.91435</v>
      </c>
      <c r="E19" s="8">
        <v>1292.3528535</v>
      </c>
      <c r="F19" s="8">
        <v>1109.8115046</v>
      </c>
      <c r="G19" s="8">
        <v>1193.55921</v>
      </c>
      <c r="H19" s="8">
        <v>1331.3907612000003</v>
      </c>
      <c r="I19" s="20">
        <v>1454.0789015999999</v>
      </c>
      <c r="J19" s="8">
        <v>1831.9845762000002</v>
      </c>
      <c r="K19" s="8">
        <v>1799.3397186</v>
      </c>
      <c r="L19" s="8">
        <v>1737.80091</v>
      </c>
      <c r="M19" s="8">
        <v>1419.3667404000003</v>
      </c>
      <c r="N19" s="14"/>
    </row>
    <row r="20" spans="1:14" ht="12.75">
      <c r="A20" s="24" t="s">
        <v>5</v>
      </c>
      <c r="B20" s="8"/>
      <c r="C20" s="8"/>
      <c r="D20" s="8"/>
      <c r="E20" s="20"/>
      <c r="F20" s="8"/>
      <c r="G20" s="8"/>
      <c r="H20" s="8"/>
      <c r="I20" s="20"/>
      <c r="J20" s="8"/>
      <c r="K20" s="8"/>
      <c r="L20" s="8"/>
      <c r="M20" s="8"/>
      <c r="N20" s="14"/>
    </row>
    <row r="21" spans="1:14" ht="12.75">
      <c r="A21" s="9" t="s">
        <v>1</v>
      </c>
      <c r="B21" s="8">
        <v>14.46</v>
      </c>
      <c r="C21" s="8">
        <v>14.97</v>
      </c>
      <c r="D21" s="8">
        <v>14.36</v>
      </c>
      <c r="E21" s="20">
        <v>15.93</v>
      </c>
      <c r="F21" s="8">
        <v>13.68</v>
      </c>
      <c r="G21" s="8">
        <v>14.72</v>
      </c>
      <c r="H21" s="8">
        <v>17.51</v>
      </c>
      <c r="I21" s="20">
        <v>19.12</v>
      </c>
      <c r="J21" s="8">
        <v>24.09</v>
      </c>
      <c r="K21" s="8">
        <v>25.14</v>
      </c>
      <c r="L21" s="8">
        <v>24.28</v>
      </c>
      <c r="M21" s="8">
        <v>19.83</v>
      </c>
      <c r="N21" s="14"/>
    </row>
    <row r="22" spans="1:14" ht="25.5">
      <c r="A22" s="11" t="s">
        <v>12</v>
      </c>
      <c r="B22" s="8">
        <v>65.59</v>
      </c>
      <c r="C22" s="8">
        <v>65.1</v>
      </c>
      <c r="D22" s="8">
        <v>64.6</v>
      </c>
      <c r="E22" s="20">
        <v>65.02</v>
      </c>
      <c r="F22" s="8">
        <v>63.29</v>
      </c>
      <c r="G22" s="8">
        <v>64.08</v>
      </c>
      <c r="H22" s="8">
        <v>65.38</v>
      </c>
      <c r="I22" s="20">
        <v>66.54</v>
      </c>
      <c r="J22" s="8">
        <v>70.11</v>
      </c>
      <c r="K22" s="8">
        <v>69.8</v>
      </c>
      <c r="L22" s="8">
        <v>69.22</v>
      </c>
      <c r="M22" s="8">
        <v>66.22</v>
      </c>
      <c r="N22" s="14"/>
    </row>
    <row r="23" spans="1:14" s="5" customFormat="1" ht="12.75">
      <c r="A23" s="25" t="s">
        <v>6</v>
      </c>
      <c r="B23" s="26">
        <v>1404.646606</v>
      </c>
      <c r="C23" s="26">
        <v>1351.13544</v>
      </c>
      <c r="D23" s="26">
        <v>1298.15435</v>
      </c>
      <c r="E23" s="26">
        <v>1341.4428535</v>
      </c>
      <c r="F23" s="26">
        <v>1159.4215046</v>
      </c>
      <c r="G23" s="26">
        <v>1242.9192099999998</v>
      </c>
      <c r="H23" s="26">
        <v>1379.2607612000002</v>
      </c>
      <c r="I23" s="26">
        <v>1501.4989016</v>
      </c>
      <c r="J23" s="26">
        <v>1878.0045762000002</v>
      </c>
      <c r="K23" s="26">
        <v>1843.9997185999998</v>
      </c>
      <c r="L23" s="26">
        <v>1782.74091</v>
      </c>
      <c r="M23" s="26">
        <v>1465.7567404000004</v>
      </c>
      <c r="N23" s="15"/>
    </row>
    <row r="24" ht="12.75">
      <c r="A24" s="28" t="s">
        <v>8</v>
      </c>
    </row>
    <row r="26" spans="1:14" s="5" customFormat="1" ht="38.25">
      <c r="A26" s="16" t="s">
        <v>11</v>
      </c>
      <c r="B26" s="4">
        <v>37624</v>
      </c>
      <c r="C26" s="4">
        <v>37666</v>
      </c>
      <c r="D26" s="4">
        <v>37687</v>
      </c>
      <c r="E26" s="4">
        <v>37715</v>
      </c>
      <c r="F26" s="4">
        <v>37743</v>
      </c>
      <c r="G26" s="12">
        <v>37778</v>
      </c>
      <c r="H26" s="12">
        <v>37805</v>
      </c>
      <c r="I26" s="12">
        <v>37834</v>
      </c>
      <c r="J26" s="12">
        <v>37869</v>
      </c>
      <c r="K26" s="4">
        <v>37897</v>
      </c>
      <c r="L26" s="4">
        <v>37932</v>
      </c>
      <c r="M26" s="4">
        <v>37960</v>
      </c>
      <c r="N26" s="13"/>
    </row>
    <row r="27" spans="1:14" ht="12.75">
      <c r="A27" s="6" t="s">
        <v>2</v>
      </c>
      <c r="B27" s="7">
        <v>158.33</v>
      </c>
      <c r="C27" s="7">
        <v>154.23</v>
      </c>
      <c r="D27" s="7">
        <v>153.95</v>
      </c>
      <c r="E27" s="7">
        <v>142.45</v>
      </c>
      <c r="F27" s="7">
        <v>142.45</v>
      </c>
      <c r="G27" s="7">
        <v>135.47</v>
      </c>
      <c r="H27" s="7">
        <v>122.72</v>
      </c>
      <c r="I27" s="7">
        <v>142.71</v>
      </c>
      <c r="J27" s="7">
        <v>146.75</v>
      </c>
      <c r="K27" s="7">
        <v>150.43</v>
      </c>
      <c r="L27" s="7">
        <v>158.51</v>
      </c>
      <c r="M27" s="7">
        <v>167.55</v>
      </c>
      <c r="N27" s="14"/>
    </row>
    <row r="28" spans="1:14" ht="12.75">
      <c r="A28" s="21" t="s">
        <v>0</v>
      </c>
      <c r="B28" s="22">
        <v>8.4531</v>
      </c>
      <c r="C28" s="22">
        <v>8.3403</v>
      </c>
      <c r="D28" s="22">
        <v>7.9808</v>
      </c>
      <c r="E28" s="22">
        <v>7.9681</v>
      </c>
      <c r="F28" s="22">
        <v>7.5019</v>
      </c>
      <c r="G28" s="22">
        <v>8.0128</v>
      </c>
      <c r="H28" s="22">
        <v>7.4683</v>
      </c>
      <c r="I28" s="22">
        <v>7.4405</v>
      </c>
      <c r="J28" s="22">
        <v>7.41</v>
      </c>
      <c r="K28" s="22">
        <v>6.8918</v>
      </c>
      <c r="L28" s="22">
        <v>7.0572</v>
      </c>
      <c r="M28" s="22">
        <v>6.31</v>
      </c>
      <c r="N28" s="29"/>
    </row>
    <row r="29" spans="1:14" ht="12.75">
      <c r="A29" s="9" t="s">
        <v>3</v>
      </c>
      <c r="B29" s="8">
        <v>1338.3793229999999</v>
      </c>
      <c r="C29" s="8">
        <v>1286.3244689999997</v>
      </c>
      <c r="D29" s="8">
        <v>1228.64416</v>
      </c>
      <c r="E29" s="8">
        <v>1135.0558449999999</v>
      </c>
      <c r="F29" s="8">
        <v>1068.6456549999998</v>
      </c>
      <c r="G29" s="8">
        <v>1085.494016</v>
      </c>
      <c r="H29" s="8">
        <v>916.509776</v>
      </c>
      <c r="I29" s="8">
        <v>1061.833755</v>
      </c>
      <c r="J29" s="8">
        <v>1087.4175</v>
      </c>
      <c r="K29" s="8">
        <v>1036.7334740000001</v>
      </c>
      <c r="L29" s="8">
        <v>1118.6367719999998</v>
      </c>
      <c r="M29" s="8">
        <v>1057.2405</v>
      </c>
      <c r="N29" s="14"/>
    </row>
    <row r="30" spans="1:14" ht="12.75">
      <c r="A30" s="10" t="s">
        <v>4</v>
      </c>
      <c r="B30" s="8">
        <v>1204.5413907</v>
      </c>
      <c r="C30" s="8">
        <v>1157.6920220999998</v>
      </c>
      <c r="D30" s="8">
        <v>1105.7797440000002</v>
      </c>
      <c r="E30" s="8">
        <v>1021.5502604999999</v>
      </c>
      <c r="F30" s="8">
        <v>961.7810894999999</v>
      </c>
      <c r="G30" s="8">
        <v>976.9446144000001</v>
      </c>
      <c r="H30" s="8">
        <v>824.8587984</v>
      </c>
      <c r="I30" s="8">
        <v>955.6503795000001</v>
      </c>
      <c r="J30" s="8">
        <v>978.67575</v>
      </c>
      <c r="K30" s="8">
        <v>933.0601266000001</v>
      </c>
      <c r="L30" s="8">
        <v>1006.7730947999999</v>
      </c>
      <c r="M30" s="8">
        <v>951.5164500000001</v>
      </c>
      <c r="N30" s="14"/>
    </row>
    <row r="31" spans="1:14" ht="12.75">
      <c r="A31" s="24" t="s">
        <v>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4"/>
    </row>
    <row r="32" spans="1:14" ht="12.75">
      <c r="A32" s="9" t="s">
        <v>1</v>
      </c>
      <c r="B32" s="8">
        <v>16.83</v>
      </c>
      <c r="C32" s="8">
        <v>16.18</v>
      </c>
      <c r="D32" s="8">
        <v>15.45</v>
      </c>
      <c r="E32" s="8">
        <v>14.27</v>
      </c>
      <c r="F32" s="8">
        <v>13.44</v>
      </c>
      <c r="G32" s="8">
        <v>13.65</v>
      </c>
      <c r="H32" s="8">
        <v>10.51</v>
      </c>
      <c r="I32" s="8">
        <v>12.17</v>
      </c>
      <c r="J32" s="8">
        <v>11.66</v>
      </c>
      <c r="K32" s="8">
        <v>10.35</v>
      </c>
      <c r="L32" s="8">
        <v>9.93</v>
      </c>
      <c r="M32" s="8">
        <v>9.38</v>
      </c>
      <c r="N32" s="14"/>
    </row>
    <row r="33" spans="1:14" ht="25.5">
      <c r="A33" s="11" t="s">
        <v>12</v>
      </c>
      <c r="B33" s="8">
        <v>64.19</v>
      </c>
      <c r="C33" s="8">
        <v>63.74</v>
      </c>
      <c r="D33" s="8">
        <v>63.25</v>
      </c>
      <c r="E33" s="8">
        <v>62.46</v>
      </c>
      <c r="F33" s="8">
        <v>61.89</v>
      </c>
      <c r="G33" s="8">
        <v>62.04</v>
      </c>
      <c r="H33" s="8">
        <v>60.6</v>
      </c>
      <c r="I33" s="8">
        <v>61.84</v>
      </c>
      <c r="J33" s="8">
        <v>62.05</v>
      </c>
      <c r="K33" s="8">
        <v>61.62</v>
      </c>
      <c r="L33" s="8">
        <v>96.3</v>
      </c>
      <c r="M33" s="8">
        <v>96.3</v>
      </c>
      <c r="N33" s="14"/>
    </row>
    <row r="34" spans="1:14" s="5" customFormat="1" ht="12.75">
      <c r="A34" s="25" t="s">
        <v>6</v>
      </c>
      <c r="B34" s="26">
        <v>1123.5213907</v>
      </c>
      <c r="C34" s="26">
        <v>1077.7720220999997</v>
      </c>
      <c r="D34" s="26">
        <v>1027.0797440000001</v>
      </c>
      <c r="E34" s="26">
        <v>944.8202604999999</v>
      </c>
      <c r="F34" s="26">
        <v>886.4510894999999</v>
      </c>
      <c r="G34" s="26">
        <v>901.2546144000002</v>
      </c>
      <c r="H34" s="26">
        <v>753.7487983999999</v>
      </c>
      <c r="I34" s="26">
        <v>881.6403795000001</v>
      </c>
      <c r="J34" s="26">
        <v>904.9657500000001</v>
      </c>
      <c r="K34" s="26">
        <v>861.0901266000001</v>
      </c>
      <c r="L34" s="26">
        <v>900.5430948</v>
      </c>
      <c r="M34" s="26">
        <v>845.8364500000001</v>
      </c>
      <c r="N34" s="15"/>
    </row>
    <row r="35" ht="12.75">
      <c r="A35" s="28" t="s">
        <v>8</v>
      </c>
    </row>
    <row r="37" spans="1:13" s="5" customFormat="1" ht="38.25">
      <c r="A37" s="16" t="s">
        <v>11</v>
      </c>
      <c r="B37" s="4">
        <v>37988</v>
      </c>
      <c r="C37" s="4">
        <v>38023</v>
      </c>
      <c r="D37" s="4">
        <v>38051</v>
      </c>
      <c r="E37" s="4">
        <v>38079</v>
      </c>
      <c r="F37" s="4">
        <v>38114</v>
      </c>
      <c r="G37" s="4">
        <v>38142</v>
      </c>
      <c r="H37" s="12">
        <v>38170</v>
      </c>
      <c r="I37" s="12">
        <v>38205</v>
      </c>
      <c r="J37" s="12">
        <v>38233</v>
      </c>
      <c r="K37" s="12">
        <v>38261</v>
      </c>
      <c r="L37" s="12">
        <v>38296</v>
      </c>
      <c r="M37" s="12">
        <v>38324</v>
      </c>
    </row>
    <row r="38" spans="1:13" ht="12.75">
      <c r="A38" s="6" t="s">
        <v>2</v>
      </c>
      <c r="B38" s="7">
        <v>173.06</v>
      </c>
      <c r="C38" s="7">
        <v>160.94</v>
      </c>
      <c r="D38" s="7">
        <v>157.08</v>
      </c>
      <c r="E38" s="7">
        <v>176.83</v>
      </c>
      <c r="F38" s="7">
        <v>162.96</v>
      </c>
      <c r="G38" s="7">
        <v>154.32</v>
      </c>
      <c r="H38" s="7">
        <v>142.56</v>
      </c>
      <c r="I38" s="7">
        <v>138.19</v>
      </c>
      <c r="J38" s="7">
        <v>137.42</v>
      </c>
      <c r="K38" s="7">
        <v>136.54</v>
      </c>
      <c r="L38" s="7">
        <v>144.92</v>
      </c>
      <c r="M38" s="7">
        <v>140.18</v>
      </c>
    </row>
    <row r="39" spans="1:13" ht="12.75">
      <c r="A39" s="21" t="s">
        <v>0</v>
      </c>
      <c r="B39" s="22">
        <v>6.6756</v>
      </c>
      <c r="C39" s="22">
        <v>7.0721</v>
      </c>
      <c r="D39" s="22">
        <v>6.846</v>
      </c>
      <c r="E39" s="22">
        <v>6.4026</v>
      </c>
      <c r="F39" s="22">
        <v>7.0382</v>
      </c>
      <c r="G39" s="22">
        <v>6.421</v>
      </c>
      <c r="H39" s="22">
        <v>6.1086</v>
      </c>
      <c r="I39" s="22">
        <v>6.1198</v>
      </c>
      <c r="J39" s="22">
        <v>6.6405</v>
      </c>
      <c r="K39" s="22">
        <v>6.474</v>
      </c>
      <c r="L39" s="22">
        <v>6.1029</v>
      </c>
      <c r="M39" s="22">
        <v>5.7792</v>
      </c>
    </row>
    <row r="40" spans="1:13" ht="12.75">
      <c r="A40" s="9" t="s">
        <v>3</v>
      </c>
      <c r="B40" s="8">
        <v>1155.279336</v>
      </c>
      <c r="C40" s="8">
        <v>1138.1837739999999</v>
      </c>
      <c r="D40" s="8">
        <v>1075.36968</v>
      </c>
      <c r="E40" s="8">
        <v>1132.171758</v>
      </c>
      <c r="F40" s="8">
        <v>1146.945072</v>
      </c>
      <c r="G40" s="8">
        <v>990.88872</v>
      </c>
      <c r="H40" s="8">
        <v>870.8420160000001</v>
      </c>
      <c r="I40" s="8">
        <v>845.695162</v>
      </c>
      <c r="J40" s="8">
        <v>912.53751</v>
      </c>
      <c r="K40" s="8">
        <v>883.95996</v>
      </c>
      <c r="L40" s="8">
        <v>884.4322679999999</v>
      </c>
      <c r="M40" s="8">
        <v>810.1282560000001</v>
      </c>
    </row>
    <row r="41" spans="1:13" ht="12.75">
      <c r="A41" s="10" t="s">
        <v>4</v>
      </c>
      <c r="B41" s="8">
        <v>1039.7514024000002</v>
      </c>
      <c r="C41" s="8">
        <v>1024.3653966</v>
      </c>
      <c r="D41" s="8">
        <v>967.832712</v>
      </c>
      <c r="E41" s="8">
        <v>1018.9545822</v>
      </c>
      <c r="F41" s="8">
        <v>1032.2505648000001</v>
      </c>
      <c r="G41" s="8">
        <v>891.799848</v>
      </c>
      <c r="H41" s="8">
        <v>783.7578144</v>
      </c>
      <c r="I41" s="8">
        <v>761.1256458</v>
      </c>
      <c r="J41" s="8">
        <v>821.283759</v>
      </c>
      <c r="K41" s="8">
        <v>795.563964</v>
      </c>
      <c r="L41" s="8">
        <v>795.9890412</v>
      </c>
      <c r="M41" s="8">
        <v>729.1154304</v>
      </c>
    </row>
    <row r="42" spans="1:13" ht="12.75">
      <c r="A42" s="24" t="s">
        <v>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2.75">
      <c r="A43" s="9" t="s">
        <v>1</v>
      </c>
      <c r="B43" s="8">
        <v>9.83</v>
      </c>
      <c r="C43" s="8">
        <v>9.68</v>
      </c>
      <c r="D43" s="8">
        <v>9.15</v>
      </c>
      <c r="E43" s="8">
        <v>9.63</v>
      </c>
      <c r="F43" s="8">
        <v>9.76</v>
      </c>
      <c r="G43" s="8">
        <v>8.43</v>
      </c>
      <c r="H43" s="8">
        <v>7.41</v>
      </c>
      <c r="I43" s="8">
        <v>7.19</v>
      </c>
      <c r="J43" s="8">
        <v>7.43</v>
      </c>
      <c r="K43" s="8">
        <v>7.19</v>
      </c>
      <c r="L43" s="8">
        <v>7.2</v>
      </c>
      <c r="M43" s="8">
        <v>6.59</v>
      </c>
    </row>
    <row r="44" spans="1:13" ht="25.5">
      <c r="A44" s="11" t="s">
        <v>12</v>
      </c>
      <c r="B44" s="8">
        <v>96.3</v>
      </c>
      <c r="C44" s="8">
        <v>92.02</v>
      </c>
      <c r="D44" s="8">
        <v>92.02</v>
      </c>
      <c r="E44" s="8">
        <v>92.02</v>
      </c>
      <c r="F44" s="8">
        <v>92.02</v>
      </c>
      <c r="G44" s="8">
        <v>92.02</v>
      </c>
      <c r="H44" s="8">
        <v>103.51</v>
      </c>
      <c r="I44" s="8">
        <v>103.51</v>
      </c>
      <c r="J44" s="8">
        <v>103.51</v>
      </c>
      <c r="K44" s="8">
        <v>103.51</v>
      </c>
      <c r="L44" s="8">
        <v>90.81</v>
      </c>
      <c r="M44" s="8">
        <v>90.81</v>
      </c>
    </row>
    <row r="45" spans="1:13" s="5" customFormat="1" ht="12.75">
      <c r="A45" s="25" t="s">
        <v>6</v>
      </c>
      <c r="B45" s="26">
        <v>933.6214024000003</v>
      </c>
      <c r="C45" s="26">
        <v>922.6653966</v>
      </c>
      <c r="D45" s="26">
        <v>866.662712</v>
      </c>
      <c r="E45" s="26">
        <v>917.3045822</v>
      </c>
      <c r="F45" s="26">
        <v>930.4705648000001</v>
      </c>
      <c r="G45" s="26">
        <v>791.3498480000001</v>
      </c>
      <c r="H45" s="26">
        <v>672.8378144000001</v>
      </c>
      <c r="I45" s="26">
        <v>650.4256458</v>
      </c>
      <c r="J45" s="26">
        <v>710.3437590000001</v>
      </c>
      <c r="K45" s="26">
        <v>684.863964</v>
      </c>
      <c r="L45" s="26">
        <v>697.9790412</v>
      </c>
      <c r="M45" s="26">
        <v>631.7154304000001</v>
      </c>
    </row>
    <row r="46" ht="12.75">
      <c r="A46" s="28" t="s">
        <v>8</v>
      </c>
    </row>
    <row r="48" spans="1:14" s="5" customFormat="1" ht="38.25">
      <c r="A48" s="16" t="s">
        <v>11</v>
      </c>
      <c r="B48" s="4">
        <v>38359</v>
      </c>
      <c r="C48" s="4">
        <v>38387</v>
      </c>
      <c r="D48" s="4">
        <v>38415</v>
      </c>
      <c r="E48" s="4">
        <v>38443</v>
      </c>
      <c r="F48" s="4">
        <v>38478</v>
      </c>
      <c r="G48" s="4">
        <v>38506</v>
      </c>
      <c r="H48" s="4">
        <v>38534</v>
      </c>
      <c r="I48" s="4">
        <v>38569</v>
      </c>
      <c r="J48" s="4">
        <v>38597</v>
      </c>
      <c r="K48" s="4">
        <v>38632</v>
      </c>
      <c r="L48" s="4">
        <v>38660</v>
      </c>
      <c r="M48" s="4">
        <v>38688</v>
      </c>
      <c r="N48" s="18"/>
    </row>
    <row r="49" spans="1:14" ht="12.75">
      <c r="A49" s="6" t="s">
        <v>2</v>
      </c>
      <c r="B49" s="7">
        <v>147.38</v>
      </c>
      <c r="C49" s="7">
        <v>137.46</v>
      </c>
      <c r="D49" s="7">
        <v>150.1</v>
      </c>
      <c r="E49" s="7">
        <v>137.93</v>
      </c>
      <c r="F49" s="7">
        <v>140.36</v>
      </c>
      <c r="G49" s="7">
        <v>143.56</v>
      </c>
      <c r="H49" s="7">
        <v>143.08</v>
      </c>
      <c r="I49" s="7">
        <v>144.03</v>
      </c>
      <c r="J49" s="7">
        <v>142.56</v>
      </c>
      <c r="K49" s="7">
        <v>156.89</v>
      </c>
      <c r="L49" s="7">
        <v>146.31</v>
      </c>
      <c r="M49" s="7">
        <v>151.6</v>
      </c>
      <c r="N49" s="20"/>
    </row>
    <row r="50" spans="1:14" ht="12.75">
      <c r="A50" s="21" t="s">
        <v>0</v>
      </c>
      <c r="B50" s="22">
        <v>6.1196</v>
      </c>
      <c r="C50" s="22">
        <v>6.1341</v>
      </c>
      <c r="D50" s="22">
        <v>5.854</v>
      </c>
      <c r="E50" s="22">
        <v>6.2196</v>
      </c>
      <c r="F50" s="22">
        <v>6.0316</v>
      </c>
      <c r="G50" s="22">
        <v>6.8572</v>
      </c>
      <c r="H50" s="22">
        <v>6.799</v>
      </c>
      <c r="I50" s="22">
        <v>6.4581</v>
      </c>
      <c r="J50" s="22">
        <v>6.2419</v>
      </c>
      <c r="K50" s="22">
        <v>6.55</v>
      </c>
      <c r="L50" s="22">
        <v>6.6987</v>
      </c>
      <c r="M50" s="22">
        <v>6.3415</v>
      </c>
      <c r="N50" s="23"/>
    </row>
    <row r="51" spans="1:14" ht="12.75">
      <c r="A51" s="9" t="s">
        <v>3</v>
      </c>
      <c r="B51" s="8">
        <v>901.906648</v>
      </c>
      <c r="C51" s="8">
        <v>843.193386</v>
      </c>
      <c r="D51" s="8">
        <v>878.6854</v>
      </c>
      <c r="E51" s="8">
        <v>857.869428</v>
      </c>
      <c r="F51" s="8">
        <v>846.5953760000001</v>
      </c>
      <c r="G51" s="8">
        <v>984.419632</v>
      </c>
      <c r="H51" s="8">
        <v>972.8009200000001</v>
      </c>
      <c r="I51" s="8">
        <v>930.160143</v>
      </c>
      <c r="J51" s="8">
        <v>889.845264</v>
      </c>
      <c r="K51" s="8">
        <v>1027.6294999999998</v>
      </c>
      <c r="L51" s="8">
        <v>980.0867969999999</v>
      </c>
      <c r="M51" s="8">
        <v>961.3714</v>
      </c>
      <c r="N51" s="20"/>
    </row>
    <row r="52" spans="1:14" ht="12.75">
      <c r="A52" s="10" t="s">
        <v>4</v>
      </c>
      <c r="B52" s="8">
        <v>811.7159832</v>
      </c>
      <c r="C52" s="8">
        <v>758.8740474</v>
      </c>
      <c r="D52" s="8">
        <v>790.81686</v>
      </c>
      <c r="E52" s="8">
        <v>772.0824852</v>
      </c>
      <c r="F52" s="8">
        <v>761.9358384000001</v>
      </c>
      <c r="G52" s="8">
        <v>885.9776688</v>
      </c>
      <c r="H52" s="8">
        <v>875.5208280000002</v>
      </c>
      <c r="I52" s="8">
        <v>837.1441287</v>
      </c>
      <c r="J52" s="8">
        <v>800.8607376000001</v>
      </c>
      <c r="K52" s="8">
        <v>924.8665499999998</v>
      </c>
      <c r="L52" s="8">
        <v>882.0781172999999</v>
      </c>
      <c r="M52" s="8">
        <v>865.2342600000001</v>
      </c>
      <c r="N52" s="20"/>
    </row>
    <row r="53" spans="1:14" ht="12.75">
      <c r="A53" s="24" t="s">
        <v>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20"/>
    </row>
    <row r="54" spans="1:14" ht="12.75">
      <c r="A54" s="9" t="s">
        <v>1</v>
      </c>
      <c r="B54" s="8">
        <v>7.34</v>
      </c>
      <c r="C54" s="8">
        <v>6.86</v>
      </c>
      <c r="D54" s="8">
        <v>7.15</v>
      </c>
      <c r="E54" s="8">
        <v>6.98</v>
      </c>
      <c r="F54" s="8">
        <v>6.58</v>
      </c>
      <c r="G54" s="8">
        <v>7.65</v>
      </c>
      <c r="H54" s="8">
        <v>7.56</v>
      </c>
      <c r="I54" s="8">
        <v>7.22</v>
      </c>
      <c r="J54" s="8">
        <v>6.91</v>
      </c>
      <c r="K54" s="8">
        <v>7.98</v>
      </c>
      <c r="L54" s="8">
        <v>7.61</v>
      </c>
      <c r="M54" s="8">
        <v>7.47</v>
      </c>
      <c r="N54" s="20"/>
    </row>
    <row r="55" spans="1:14" ht="38.25">
      <c r="A55" s="11" t="s">
        <v>9</v>
      </c>
      <c r="B55" s="8">
        <v>90.81</v>
      </c>
      <c r="C55" s="8">
        <v>90.81</v>
      </c>
      <c r="D55" s="8">
        <v>90.81</v>
      </c>
      <c r="E55" s="8">
        <v>90.81</v>
      </c>
      <c r="F55" s="8">
        <v>110.82</v>
      </c>
      <c r="G55" s="8">
        <v>110.82</v>
      </c>
      <c r="H55" s="8">
        <v>110.82</v>
      </c>
      <c r="I55" s="8">
        <v>110.82</v>
      </c>
      <c r="J55" s="8">
        <v>110.82</v>
      </c>
      <c r="K55" s="8">
        <v>110.82</v>
      </c>
      <c r="L55" s="8">
        <v>110.82</v>
      </c>
      <c r="M55" s="8">
        <v>110.82</v>
      </c>
      <c r="N55" s="20"/>
    </row>
    <row r="56" spans="1:14" s="5" customFormat="1" ht="12.75">
      <c r="A56" s="25" t="s">
        <v>6</v>
      </c>
      <c r="B56" s="26">
        <v>713.5659831999999</v>
      </c>
      <c r="C56" s="26">
        <v>661.2040474</v>
      </c>
      <c r="D56" s="26">
        <v>692.8568600000001</v>
      </c>
      <c r="E56" s="26">
        <v>674.2924851999999</v>
      </c>
      <c r="F56" s="26">
        <v>644.5358384000001</v>
      </c>
      <c r="G56" s="26">
        <v>767.5076687999999</v>
      </c>
      <c r="H56" s="26">
        <v>757.1408280000003</v>
      </c>
      <c r="I56" s="26">
        <v>719.1041287</v>
      </c>
      <c r="J56" s="26">
        <v>683.1307376000002</v>
      </c>
      <c r="K56" s="26">
        <v>806.0665499999998</v>
      </c>
      <c r="L56" s="26">
        <v>763.6481173</v>
      </c>
      <c r="M56" s="26">
        <v>746.94426</v>
      </c>
      <c r="N56" s="27"/>
    </row>
    <row r="57" ht="12.75">
      <c r="A57" s="28" t="s">
        <v>8</v>
      </c>
    </row>
    <row r="59" spans="1:14" ht="38.25">
      <c r="A59" s="16" t="s">
        <v>11</v>
      </c>
      <c r="B59" s="12">
        <v>38723</v>
      </c>
      <c r="C59" s="12">
        <v>38751</v>
      </c>
      <c r="D59" s="12">
        <v>38779</v>
      </c>
      <c r="E59" s="12">
        <v>38814</v>
      </c>
      <c r="F59" s="12">
        <v>38842</v>
      </c>
      <c r="G59" s="12">
        <v>38870</v>
      </c>
      <c r="H59" s="12">
        <v>38905</v>
      </c>
      <c r="I59" s="12">
        <v>38933</v>
      </c>
      <c r="J59" s="12">
        <v>38961</v>
      </c>
      <c r="K59" s="12">
        <v>38996</v>
      </c>
      <c r="L59" s="12">
        <v>39024</v>
      </c>
      <c r="M59" s="12">
        <v>39052</v>
      </c>
      <c r="N59" s="36"/>
    </row>
    <row r="60" spans="1:14" ht="12.75">
      <c r="A60" s="6" t="s">
        <v>2</v>
      </c>
      <c r="B60" s="7">
        <v>151.24</v>
      </c>
      <c r="C60" s="7">
        <v>160.35</v>
      </c>
      <c r="D60" s="7">
        <v>165.34</v>
      </c>
      <c r="E60" s="7">
        <v>159.72</v>
      </c>
      <c r="F60" s="7">
        <v>161.74</v>
      </c>
      <c r="G60" s="7">
        <v>172.91</v>
      </c>
      <c r="H60" s="7">
        <v>174.97</v>
      </c>
      <c r="I60" s="7">
        <v>172.33</v>
      </c>
      <c r="J60" s="7">
        <v>174.97</v>
      </c>
      <c r="K60" s="7">
        <v>197.68</v>
      </c>
      <c r="L60" s="7">
        <v>203.71</v>
      </c>
      <c r="M60" s="7">
        <v>205.76</v>
      </c>
      <c r="N60" s="20"/>
    </row>
    <row r="61" spans="1:14" ht="12.75">
      <c r="A61" s="21" t="s">
        <v>0</v>
      </c>
      <c r="B61" s="22">
        <v>6.0897</v>
      </c>
      <c r="C61" s="22">
        <v>6.0893</v>
      </c>
      <c r="D61" s="22">
        <v>6.1937</v>
      </c>
      <c r="E61" s="22">
        <v>6.1305</v>
      </c>
      <c r="F61" s="22">
        <v>6.0379</v>
      </c>
      <c r="G61" s="22">
        <v>6.6738</v>
      </c>
      <c r="H61" s="22">
        <v>7.094</v>
      </c>
      <c r="I61" s="22">
        <v>6.8153</v>
      </c>
      <c r="J61" s="22">
        <v>7.22</v>
      </c>
      <c r="K61" s="22">
        <v>7.8041</v>
      </c>
      <c r="L61" s="22">
        <v>7.3749</v>
      </c>
      <c r="M61" s="22">
        <v>7.1264</v>
      </c>
      <c r="N61" s="23"/>
    </row>
    <row r="62" spans="1:14" ht="12.75">
      <c r="A62" s="9" t="s">
        <v>3</v>
      </c>
      <c r="B62" s="8">
        <v>921.006228</v>
      </c>
      <c r="C62" s="8">
        <v>976.4192549999999</v>
      </c>
      <c r="D62" s="8">
        <v>1024.07</v>
      </c>
      <c r="E62" s="8">
        <v>979.16</v>
      </c>
      <c r="F62" s="8">
        <v>976.57</v>
      </c>
      <c r="G62" s="8">
        <v>1153.97</v>
      </c>
      <c r="H62" s="8">
        <v>1241.24</v>
      </c>
      <c r="I62" s="8">
        <v>1174.48</v>
      </c>
      <c r="J62" s="8">
        <v>1263.28</v>
      </c>
      <c r="K62" s="8">
        <v>1542.71</v>
      </c>
      <c r="L62" s="8">
        <v>1502.34</v>
      </c>
      <c r="M62" s="8">
        <v>1466.33</v>
      </c>
      <c r="N62" s="20"/>
    </row>
    <row r="63" spans="1:14" ht="12.75">
      <c r="A63" s="10" t="s">
        <v>4</v>
      </c>
      <c r="B63" s="8">
        <v>828.9056052</v>
      </c>
      <c r="C63" s="8">
        <v>878.7773295</v>
      </c>
      <c r="D63" s="8">
        <v>921.66</v>
      </c>
      <c r="E63" s="8">
        <v>881.24</v>
      </c>
      <c r="F63" s="8">
        <v>878.91</v>
      </c>
      <c r="G63" s="8">
        <v>1038.57</v>
      </c>
      <c r="H63" s="8">
        <v>1117.12</v>
      </c>
      <c r="I63" s="8">
        <v>1057.03</v>
      </c>
      <c r="J63" s="8">
        <v>1136.95</v>
      </c>
      <c r="K63" s="8">
        <v>1388.44</v>
      </c>
      <c r="L63" s="8">
        <v>1352.11</v>
      </c>
      <c r="M63" s="8">
        <v>1319.7</v>
      </c>
      <c r="N63" s="20"/>
    </row>
    <row r="64" spans="1:14" ht="12.75">
      <c r="A64" s="24" t="s">
        <v>5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20"/>
    </row>
    <row r="65" spans="1:14" ht="12.75">
      <c r="A65" s="9" t="s">
        <v>1</v>
      </c>
      <c r="B65" s="8">
        <v>7.15</v>
      </c>
      <c r="C65" s="8">
        <v>7.58</v>
      </c>
      <c r="D65" s="8">
        <v>7.95</v>
      </c>
      <c r="E65" s="8">
        <v>7.61</v>
      </c>
      <c r="F65" s="8">
        <v>7.59</v>
      </c>
      <c r="G65" s="8">
        <v>8.96</v>
      </c>
      <c r="H65" s="8">
        <v>10.1</v>
      </c>
      <c r="I65" s="8">
        <v>9.99</v>
      </c>
      <c r="J65" s="8">
        <v>10.75</v>
      </c>
      <c r="K65" s="8">
        <v>13.12</v>
      </c>
      <c r="L65" s="8">
        <v>13.34</v>
      </c>
      <c r="M65" s="8">
        <v>13.02</v>
      </c>
      <c r="N65" s="20"/>
    </row>
    <row r="66" spans="1:14" ht="38.25">
      <c r="A66" s="11" t="s">
        <v>9</v>
      </c>
      <c r="B66" s="8">
        <v>110.82</v>
      </c>
      <c r="C66" s="8">
        <v>110.82</v>
      </c>
      <c r="D66" s="8">
        <v>110</v>
      </c>
      <c r="E66" s="8">
        <v>110</v>
      </c>
      <c r="F66" s="8">
        <v>110</v>
      </c>
      <c r="G66" s="8">
        <v>110</v>
      </c>
      <c r="H66" s="8">
        <v>110</v>
      </c>
      <c r="I66" s="8">
        <v>110</v>
      </c>
      <c r="J66" s="8">
        <v>110</v>
      </c>
      <c r="K66" s="8">
        <v>110</v>
      </c>
      <c r="L66" s="8">
        <v>110</v>
      </c>
      <c r="M66" s="8">
        <v>110</v>
      </c>
      <c r="N66" s="20"/>
    </row>
    <row r="67" spans="1:14" ht="12.75">
      <c r="A67" s="25" t="s">
        <v>6</v>
      </c>
      <c r="B67" s="26">
        <v>710.9356052</v>
      </c>
      <c r="C67" s="26">
        <v>760.3773294999999</v>
      </c>
      <c r="D67" s="26">
        <v>803.71</v>
      </c>
      <c r="E67" s="26">
        <v>763.63</v>
      </c>
      <c r="F67" s="26">
        <v>761.32</v>
      </c>
      <c r="G67" s="26">
        <v>919.61</v>
      </c>
      <c r="H67" s="26">
        <v>997.02</v>
      </c>
      <c r="I67" s="26">
        <v>937.04</v>
      </c>
      <c r="J67" s="26">
        <v>1016.2</v>
      </c>
      <c r="K67" s="26">
        <v>1265.32</v>
      </c>
      <c r="L67" s="26">
        <v>1228.77</v>
      </c>
      <c r="M67" s="26">
        <v>1196.68</v>
      </c>
      <c r="N67" s="27"/>
    </row>
    <row r="68" spans="1:3" ht="12.75">
      <c r="A68" s="31" t="s">
        <v>8</v>
      </c>
      <c r="B68" s="30"/>
      <c r="C68" s="30"/>
    </row>
    <row r="70" spans="1:13" ht="38.25">
      <c r="A70" s="16" t="s">
        <v>11</v>
      </c>
      <c r="B70" s="12">
        <v>39087</v>
      </c>
      <c r="C70" s="12">
        <v>39115</v>
      </c>
      <c r="D70" s="12">
        <v>39143</v>
      </c>
      <c r="E70" s="12">
        <v>39177</v>
      </c>
      <c r="F70" s="12">
        <v>39206</v>
      </c>
      <c r="G70" s="12">
        <v>39234</v>
      </c>
      <c r="H70" s="12">
        <v>39269</v>
      </c>
      <c r="I70" s="12">
        <v>39297</v>
      </c>
      <c r="J70" s="12">
        <v>39332</v>
      </c>
      <c r="K70" s="12">
        <v>39360</v>
      </c>
      <c r="L70" s="12">
        <v>39388</v>
      </c>
      <c r="M70" s="12">
        <v>39423</v>
      </c>
    </row>
    <row r="71" spans="1:13" ht="12.75">
      <c r="A71" s="6" t="s">
        <v>2</v>
      </c>
      <c r="B71" s="7">
        <v>197.75</v>
      </c>
      <c r="C71" s="7">
        <v>197.57</v>
      </c>
      <c r="D71" s="7">
        <v>195.25</v>
      </c>
      <c r="E71" s="7">
        <v>193.64</v>
      </c>
      <c r="F71" s="7">
        <v>201.21</v>
      </c>
      <c r="G71" s="7">
        <v>211.49</v>
      </c>
      <c r="H71" s="7">
        <v>251.69</v>
      </c>
      <c r="I71" s="7">
        <v>260.88</v>
      </c>
      <c r="J71" s="7">
        <v>342.96</v>
      </c>
      <c r="K71" s="33">
        <v>356.41</v>
      </c>
      <c r="L71" s="33">
        <v>319.08</v>
      </c>
      <c r="M71" s="34">
        <v>359.5</v>
      </c>
    </row>
    <row r="72" spans="1:13" ht="12.75">
      <c r="A72" s="10" t="s">
        <v>4</v>
      </c>
      <c r="B72" s="8">
        <v>177.98</v>
      </c>
      <c r="C72" s="8">
        <v>177.81</v>
      </c>
      <c r="D72" s="8">
        <v>175.73</v>
      </c>
      <c r="E72" s="8">
        <v>174.28</v>
      </c>
      <c r="F72" s="8">
        <v>181.09</v>
      </c>
      <c r="G72" s="8">
        <v>190.34</v>
      </c>
      <c r="H72" s="8">
        <v>226.52</v>
      </c>
      <c r="I72" s="8">
        <v>234.79</v>
      </c>
      <c r="J72" s="8">
        <v>308.66</v>
      </c>
      <c r="K72" s="8">
        <v>320.77</v>
      </c>
      <c r="L72" s="8">
        <v>287.17</v>
      </c>
      <c r="M72" s="8">
        <v>323.55</v>
      </c>
    </row>
    <row r="73" spans="1:13" ht="12.75">
      <c r="A73" s="21" t="s">
        <v>0</v>
      </c>
      <c r="B73" s="22">
        <v>7.2162</v>
      </c>
      <c r="C73" s="22">
        <v>7.1944</v>
      </c>
      <c r="D73" s="22">
        <v>7.3316</v>
      </c>
      <c r="E73" s="22">
        <v>7.1272</v>
      </c>
      <c r="F73" s="22">
        <v>6.9339</v>
      </c>
      <c r="G73" s="22">
        <v>7.0822</v>
      </c>
      <c r="H73" s="22">
        <v>6.9973</v>
      </c>
      <c r="I73" s="22">
        <v>7.0812</v>
      </c>
      <c r="J73" s="32">
        <v>7.2414</v>
      </c>
      <c r="K73" s="33">
        <v>6.8251</v>
      </c>
      <c r="L73" s="33">
        <v>6.5799</v>
      </c>
      <c r="M73" s="33">
        <v>6.7015</v>
      </c>
    </row>
    <row r="74" spans="1:13" ht="12.75">
      <c r="A74" s="9" t="s">
        <v>3</v>
      </c>
      <c r="B74" s="8">
        <v>1284.339276</v>
      </c>
      <c r="C74" s="8">
        <v>1279.236264</v>
      </c>
      <c r="D74" s="8">
        <v>1288.382068</v>
      </c>
      <c r="E74" s="8">
        <v>1242.128416</v>
      </c>
      <c r="F74" s="8">
        <v>1255.659951</v>
      </c>
      <c r="G74" s="8">
        <v>1348.025948</v>
      </c>
      <c r="H74" s="8">
        <v>1585.0283960000002</v>
      </c>
      <c r="I74" s="8">
        <v>1662.594948</v>
      </c>
      <c r="J74" s="8">
        <v>2235.130524</v>
      </c>
      <c r="K74" s="8">
        <v>2189.287327</v>
      </c>
      <c r="L74" s="8">
        <v>1889.55</v>
      </c>
      <c r="M74" s="8">
        <v>2168.27</v>
      </c>
    </row>
    <row r="75" spans="1:13" ht="12.75">
      <c r="A75" s="24" t="s">
        <v>5</v>
      </c>
      <c r="B75" s="8"/>
      <c r="C75" s="8"/>
      <c r="D75" s="8"/>
      <c r="E75" s="8"/>
      <c r="F75" s="8"/>
      <c r="G75" s="8"/>
      <c r="H75" s="8"/>
      <c r="I75" s="8"/>
      <c r="J75" s="8"/>
      <c r="K75" s="33"/>
      <c r="L75" s="33"/>
      <c r="M75" s="33"/>
    </row>
    <row r="76" spans="1:13" ht="12.75">
      <c r="A76" s="9" t="s">
        <v>1</v>
      </c>
      <c r="B76" s="8">
        <v>13.2</v>
      </c>
      <c r="C76" s="8">
        <v>13.14</v>
      </c>
      <c r="D76" s="8">
        <v>13.24</v>
      </c>
      <c r="E76" s="8">
        <v>12.76</v>
      </c>
      <c r="F76" s="8">
        <v>12.9</v>
      </c>
      <c r="G76" s="8">
        <v>13.85</v>
      </c>
      <c r="H76" s="8">
        <v>16.94</v>
      </c>
      <c r="I76" s="8">
        <v>17.76</v>
      </c>
      <c r="J76" s="8">
        <v>24.8</v>
      </c>
      <c r="K76" s="33">
        <v>24.29</v>
      </c>
      <c r="L76" s="33">
        <v>21.74</v>
      </c>
      <c r="M76" s="33">
        <v>25.84</v>
      </c>
    </row>
    <row r="77" spans="1:13" ht="12.75">
      <c r="A77" s="9" t="s">
        <v>10</v>
      </c>
      <c r="B77" s="8">
        <v>185</v>
      </c>
      <c r="C77" s="8">
        <v>185</v>
      </c>
      <c r="D77" s="8">
        <v>185</v>
      </c>
      <c r="E77" s="8">
        <v>185</v>
      </c>
      <c r="F77" s="8">
        <v>185</v>
      </c>
      <c r="G77" s="8">
        <v>205</v>
      </c>
      <c r="H77" s="8">
        <v>205</v>
      </c>
      <c r="I77" s="8">
        <v>205</v>
      </c>
      <c r="J77" s="8">
        <v>205</v>
      </c>
      <c r="K77" s="34">
        <v>205</v>
      </c>
      <c r="L77" s="34">
        <v>205</v>
      </c>
      <c r="M77" s="34">
        <v>205</v>
      </c>
    </row>
    <row r="78" spans="1:13" ht="38.25">
      <c r="A78" s="11" t="s">
        <v>9</v>
      </c>
      <c r="B78" s="8">
        <v>80</v>
      </c>
      <c r="C78" s="8">
        <v>80</v>
      </c>
      <c r="D78" s="8">
        <v>80</v>
      </c>
      <c r="E78" s="8">
        <v>80</v>
      </c>
      <c r="F78" s="8">
        <v>80</v>
      </c>
      <c r="G78" s="8">
        <v>80</v>
      </c>
      <c r="H78" s="8">
        <v>80</v>
      </c>
      <c r="I78" s="8">
        <v>80</v>
      </c>
      <c r="J78" s="8">
        <v>80</v>
      </c>
      <c r="K78" s="34">
        <v>80</v>
      </c>
      <c r="L78" s="34">
        <v>80</v>
      </c>
      <c r="M78" s="34">
        <v>80</v>
      </c>
    </row>
    <row r="79" spans="1:13" ht="12.75">
      <c r="A79" s="25" t="s">
        <v>6</v>
      </c>
      <c r="B79" s="26">
        <v>1006.1392759999999</v>
      </c>
      <c r="C79" s="26">
        <v>1001.0962639999998</v>
      </c>
      <c r="D79" s="26">
        <v>1010.1420679999999</v>
      </c>
      <c r="E79" s="26">
        <v>964.368416</v>
      </c>
      <c r="F79" s="26">
        <v>977.759951</v>
      </c>
      <c r="G79" s="26">
        <v>1049.175948</v>
      </c>
      <c r="H79" s="26">
        <v>1283.088396</v>
      </c>
      <c r="I79" s="26">
        <v>1359.834948</v>
      </c>
      <c r="J79" s="26">
        <v>1925.330524</v>
      </c>
      <c r="K79" s="26">
        <v>1879.997327</v>
      </c>
      <c r="L79" s="26">
        <v>1582.81</v>
      </c>
      <c r="M79" s="26">
        <v>1857.43</v>
      </c>
    </row>
    <row r="80" spans="1:8" ht="12.75">
      <c r="A80" s="31" t="s">
        <v>8</v>
      </c>
      <c r="B80" s="30"/>
      <c r="C80" s="30"/>
      <c r="D80" s="30"/>
      <c r="E80" s="30"/>
      <c r="F80" s="30"/>
      <c r="G80" s="30"/>
      <c r="H80" s="30"/>
    </row>
    <row r="82" spans="1:13" ht="38.25">
      <c r="A82" s="16" t="s">
        <v>11</v>
      </c>
      <c r="B82" s="12">
        <v>39451</v>
      </c>
      <c r="C82" s="12">
        <v>39479</v>
      </c>
      <c r="D82" s="12">
        <v>39514</v>
      </c>
      <c r="E82" s="12">
        <v>39542</v>
      </c>
      <c r="F82" s="12">
        <v>39570</v>
      </c>
      <c r="G82" s="12">
        <v>39605</v>
      </c>
      <c r="H82" s="12">
        <v>39633</v>
      </c>
      <c r="I82" s="12">
        <v>39661</v>
      </c>
      <c r="J82" s="12">
        <v>39696</v>
      </c>
      <c r="K82" s="12">
        <v>39724</v>
      </c>
      <c r="L82" s="12">
        <v>39759</v>
      </c>
      <c r="M82" s="12">
        <v>39787</v>
      </c>
    </row>
    <row r="83" spans="1:13" ht="12.75">
      <c r="A83" s="6" t="s">
        <v>2</v>
      </c>
      <c r="B83" s="7">
        <v>367.95</v>
      </c>
      <c r="C83" s="7">
        <v>374.05</v>
      </c>
      <c r="D83" s="7">
        <v>483.13</v>
      </c>
      <c r="E83" s="7">
        <v>381.84</v>
      </c>
      <c r="F83" s="7">
        <v>320.03</v>
      </c>
      <c r="G83" s="7">
        <v>323.71</v>
      </c>
      <c r="H83" s="7">
        <v>340.83</v>
      </c>
      <c r="I83" s="7">
        <v>313.79</v>
      </c>
      <c r="J83" s="7">
        <v>296.67</v>
      </c>
      <c r="K83" s="7">
        <v>260.03</v>
      </c>
      <c r="L83" s="7">
        <v>236.99</v>
      </c>
      <c r="M83" s="7">
        <v>200.4</v>
      </c>
    </row>
    <row r="84" spans="1:13" ht="12.75">
      <c r="A84" s="10" t="s">
        <v>4</v>
      </c>
      <c r="B84" s="8">
        <f>ROUND(B83*0.9,2)</f>
        <v>331.16</v>
      </c>
      <c r="C84" s="8">
        <v>336.65</v>
      </c>
      <c r="D84" s="8">
        <v>434.82</v>
      </c>
      <c r="E84" s="8">
        <v>343.66</v>
      </c>
      <c r="F84" s="8">
        <v>288.03</v>
      </c>
      <c r="G84" s="8">
        <v>291.34</v>
      </c>
      <c r="H84" s="8">
        <v>306.75</v>
      </c>
      <c r="I84" s="8">
        <v>282.41</v>
      </c>
      <c r="J84" s="8">
        <v>267</v>
      </c>
      <c r="K84" s="8">
        <v>234.03</v>
      </c>
      <c r="L84" s="8">
        <v>213.29</v>
      </c>
      <c r="M84" s="8">
        <v>180.36</v>
      </c>
    </row>
    <row r="85" spans="1:13" ht="12.75">
      <c r="A85" s="21" t="s">
        <v>0</v>
      </c>
      <c r="B85" s="22">
        <v>6.8676</v>
      </c>
      <c r="C85" s="22">
        <v>7.4127</v>
      </c>
      <c r="D85" s="22">
        <v>7.9974</v>
      </c>
      <c r="E85" s="22">
        <v>7.8025</v>
      </c>
      <c r="F85" s="22">
        <v>7.5545</v>
      </c>
      <c r="G85" s="22">
        <v>7.8487</v>
      </c>
      <c r="H85" s="22">
        <v>7.7403</v>
      </c>
      <c r="I85" s="22">
        <v>7.2621</v>
      </c>
      <c r="J85" s="22">
        <v>7.9929</v>
      </c>
      <c r="K85" s="22">
        <v>8.4206</v>
      </c>
      <c r="L85" s="22">
        <v>10.1534</v>
      </c>
      <c r="M85" s="22">
        <v>10.4609</v>
      </c>
    </row>
    <row r="86" spans="1:13" ht="12.75">
      <c r="A86" s="9" t="s">
        <v>3</v>
      </c>
      <c r="B86" s="8">
        <f>B84*B85</f>
        <v>2274.274416</v>
      </c>
      <c r="C86" s="8">
        <v>2495.485455</v>
      </c>
      <c r="D86" s="8">
        <v>3477.429468</v>
      </c>
      <c r="E86" s="8">
        <v>2681.4071500000005</v>
      </c>
      <c r="F86" s="8">
        <v>2175.922635</v>
      </c>
      <c r="G86" s="8">
        <v>2286.640258</v>
      </c>
      <c r="H86" s="8">
        <v>2374.3370250000003</v>
      </c>
      <c r="I86" s="8">
        <v>2050.889661</v>
      </c>
      <c r="J86" s="8">
        <v>2134.1</v>
      </c>
      <c r="K86" s="8">
        <v>1970.67</v>
      </c>
      <c r="L86" s="8">
        <v>2165.62</v>
      </c>
      <c r="M86" s="8">
        <v>1886.73</v>
      </c>
    </row>
    <row r="87" spans="1:13" ht="12.75">
      <c r="A87" s="24" t="s">
        <v>5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2.75">
      <c r="A88" s="9" t="s">
        <v>1</v>
      </c>
      <c r="B88" s="8">
        <v>27.1</v>
      </c>
      <c r="C88" s="8">
        <v>29.74</v>
      </c>
      <c r="D88" s="8">
        <v>41.44</v>
      </c>
      <c r="E88" s="8">
        <v>31.96</v>
      </c>
      <c r="F88" s="8">
        <v>26.83</v>
      </c>
      <c r="G88" s="8">
        <v>28.19</v>
      </c>
      <c r="H88" s="8">
        <v>30.25</v>
      </c>
      <c r="I88" s="8">
        <v>26.13</v>
      </c>
      <c r="J88" s="8">
        <v>27.19</v>
      </c>
      <c r="K88" s="8">
        <v>25.11</v>
      </c>
      <c r="L88" s="8">
        <v>27.59</v>
      </c>
      <c r="M88" s="8">
        <v>24.04</v>
      </c>
    </row>
    <row r="89" spans="1:13" ht="12.75">
      <c r="A89" s="9" t="s">
        <v>10</v>
      </c>
      <c r="B89" s="8">
        <v>205</v>
      </c>
      <c r="C89" s="8">
        <v>205</v>
      </c>
      <c r="D89" s="8">
        <v>205</v>
      </c>
      <c r="E89" s="8">
        <v>205</v>
      </c>
      <c r="F89" s="8">
        <v>205</v>
      </c>
      <c r="G89" s="8">
        <v>205</v>
      </c>
      <c r="H89" s="8">
        <v>205</v>
      </c>
      <c r="I89" s="8">
        <v>205</v>
      </c>
      <c r="J89" s="8">
        <v>205</v>
      </c>
      <c r="K89" s="8">
        <v>205</v>
      </c>
      <c r="L89" s="8">
        <v>205</v>
      </c>
      <c r="M89" s="8">
        <v>205</v>
      </c>
    </row>
    <row r="90" spans="1:13" ht="38.25">
      <c r="A90" s="11" t="s">
        <v>9</v>
      </c>
      <c r="B90" s="8">
        <v>80</v>
      </c>
      <c r="C90" s="8">
        <v>80</v>
      </c>
      <c r="D90" s="8">
        <v>80</v>
      </c>
      <c r="E90" s="8">
        <v>80</v>
      </c>
      <c r="F90" s="8">
        <v>80</v>
      </c>
      <c r="G90" s="8">
        <v>80</v>
      </c>
      <c r="H90" s="8">
        <v>80</v>
      </c>
      <c r="I90" s="8">
        <v>80</v>
      </c>
      <c r="J90" s="8">
        <v>80</v>
      </c>
      <c r="K90" s="8">
        <v>80</v>
      </c>
      <c r="L90" s="8">
        <v>80</v>
      </c>
      <c r="M90" s="8">
        <v>80</v>
      </c>
    </row>
    <row r="91" spans="1:13" ht="12.75">
      <c r="A91" s="25" t="s">
        <v>6</v>
      </c>
      <c r="B91" s="26">
        <f>B86-B88-B89-B90</f>
        <v>1962.1744160000003</v>
      </c>
      <c r="C91" s="26">
        <v>2180.745455</v>
      </c>
      <c r="D91" s="26">
        <v>3150.9894679999998</v>
      </c>
      <c r="E91" s="26">
        <v>2364.4471500000004</v>
      </c>
      <c r="F91" s="26">
        <v>1864.092635</v>
      </c>
      <c r="G91" s="26">
        <v>1973.4502579999998</v>
      </c>
      <c r="H91" s="26">
        <v>2059.0870250000003</v>
      </c>
      <c r="I91" s="26">
        <v>1739.759661</v>
      </c>
      <c r="J91" s="26">
        <v>1821.91</v>
      </c>
      <c r="K91" s="26">
        <v>1660.56</v>
      </c>
      <c r="L91" s="26">
        <v>1853.03</v>
      </c>
      <c r="M91" s="26">
        <v>1577.69</v>
      </c>
    </row>
    <row r="92" spans="1:2" ht="12.75">
      <c r="A92" s="31" t="s">
        <v>8</v>
      </c>
      <c r="B92" s="30"/>
    </row>
    <row r="94" spans="1:13" ht="38.25">
      <c r="A94" s="16" t="s">
        <v>11</v>
      </c>
      <c r="B94" s="12">
        <v>39822</v>
      </c>
      <c r="C94" s="12">
        <v>39850</v>
      </c>
      <c r="D94" s="12">
        <v>39878</v>
      </c>
      <c r="E94" s="12">
        <v>39906</v>
      </c>
      <c r="F94" s="12">
        <v>39934</v>
      </c>
      <c r="G94" s="12">
        <v>39969</v>
      </c>
      <c r="H94" s="12">
        <v>39997</v>
      </c>
      <c r="I94" s="12">
        <v>40032</v>
      </c>
      <c r="J94" s="12">
        <v>40060</v>
      </c>
      <c r="K94" s="12">
        <v>40088</v>
      </c>
      <c r="L94" s="12">
        <v>40123</v>
      </c>
      <c r="M94" s="12">
        <v>40151</v>
      </c>
    </row>
    <row r="95" spans="1:13" ht="12.75">
      <c r="A95" s="6" t="s">
        <v>2</v>
      </c>
      <c r="B95" s="7">
        <v>258.09</v>
      </c>
      <c r="C95" s="7">
        <v>234.97</v>
      </c>
      <c r="D95" s="7">
        <v>221.19</v>
      </c>
      <c r="E95" s="7">
        <v>237.21</v>
      </c>
      <c r="F95" s="7">
        <v>236.99</v>
      </c>
      <c r="G95" s="7">
        <v>266.76</v>
      </c>
      <c r="H95" s="7">
        <v>218.26</v>
      </c>
      <c r="I95" s="7">
        <v>212.19</v>
      </c>
      <c r="J95" s="7">
        <v>209.22</v>
      </c>
      <c r="K95" s="7">
        <v>176.81</v>
      </c>
      <c r="L95" s="7">
        <v>219.43</v>
      </c>
      <c r="M95" s="7">
        <v>223.4</v>
      </c>
    </row>
    <row r="96" spans="1:13" ht="12.75">
      <c r="A96" s="10" t="s">
        <v>4</v>
      </c>
      <c r="B96" s="8">
        <v>232.28</v>
      </c>
      <c r="C96" s="8">
        <v>211.47</v>
      </c>
      <c r="D96" s="8">
        <v>199.07</v>
      </c>
      <c r="E96" s="8">
        <v>213.49</v>
      </c>
      <c r="F96" s="8">
        <v>213.29</v>
      </c>
      <c r="G96" s="8">
        <v>240.08</v>
      </c>
      <c r="H96" s="8">
        <v>196.43</v>
      </c>
      <c r="I96" s="8">
        <v>190.97</v>
      </c>
      <c r="J96" s="8">
        <v>188.3</v>
      </c>
      <c r="K96" s="8">
        <v>159.13</v>
      </c>
      <c r="L96" s="8">
        <v>197.49</v>
      </c>
      <c r="M96" s="8">
        <v>201.06</v>
      </c>
    </row>
    <row r="97" spans="1:13" ht="12.75">
      <c r="A97" s="21" t="s">
        <v>0</v>
      </c>
      <c r="B97" s="22">
        <v>9.7759</v>
      </c>
      <c r="C97" s="22">
        <v>9.6458</v>
      </c>
      <c r="D97" s="22">
        <v>10.4186</v>
      </c>
      <c r="E97" s="22">
        <v>9.0381</v>
      </c>
      <c r="F97" s="22">
        <v>8.4308</v>
      </c>
      <c r="G97" s="22">
        <v>8.0213</v>
      </c>
      <c r="H97" s="22">
        <v>7.9006</v>
      </c>
      <c r="I97" s="22">
        <v>8.0141</v>
      </c>
      <c r="J97" s="22">
        <v>7.6199</v>
      </c>
      <c r="K97" s="22">
        <v>7.6507</v>
      </c>
      <c r="L97" s="22">
        <v>7.5382</v>
      </c>
      <c r="M97" s="22">
        <v>7.4409</v>
      </c>
    </row>
    <row r="98" spans="1:13" ht="12.75">
      <c r="A98" s="9" t="s">
        <v>3</v>
      </c>
      <c r="B98" s="8">
        <v>2270.75</v>
      </c>
      <c r="C98" s="8">
        <v>2039.8</v>
      </c>
      <c r="D98" s="8">
        <v>2074.03</v>
      </c>
      <c r="E98" s="8">
        <v>1929.54</v>
      </c>
      <c r="F98" s="8">
        <v>1798.21</v>
      </c>
      <c r="G98" s="8">
        <v>1925.75</v>
      </c>
      <c r="H98" s="8">
        <v>1551.91</v>
      </c>
      <c r="I98" s="8">
        <v>1530.45</v>
      </c>
      <c r="J98" s="8">
        <v>1434.83</v>
      </c>
      <c r="K98" s="8">
        <v>1217.46</v>
      </c>
      <c r="L98" s="8">
        <v>1488.72</v>
      </c>
      <c r="M98" s="8">
        <v>1496.07</v>
      </c>
    </row>
    <row r="99" spans="1:13" ht="12.75">
      <c r="A99" s="24" t="s">
        <v>5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2.75">
      <c r="A100" s="9" t="s">
        <v>1</v>
      </c>
      <c r="B100" s="8">
        <v>28</v>
      </c>
      <c r="C100" s="8">
        <v>23.47</v>
      </c>
      <c r="D100" s="8">
        <v>23.87</v>
      </c>
      <c r="E100" s="8">
        <v>20.62</v>
      </c>
      <c r="F100" s="8">
        <v>19.21</v>
      </c>
      <c r="G100" s="8">
        <v>17.41</v>
      </c>
      <c r="H100" s="8">
        <v>14.03</v>
      </c>
      <c r="I100" s="8">
        <v>13.84</v>
      </c>
      <c r="J100" s="8">
        <v>12.38</v>
      </c>
      <c r="K100" s="8">
        <v>10.51</v>
      </c>
      <c r="L100" s="8">
        <v>12.85</v>
      </c>
      <c r="M100" s="8">
        <v>12.91</v>
      </c>
    </row>
    <row r="101" spans="1:13" ht="12.75">
      <c r="A101" s="9" t="s">
        <v>10</v>
      </c>
      <c r="B101" s="8">
        <v>205</v>
      </c>
      <c r="C101" s="8">
        <v>205</v>
      </c>
      <c r="D101" s="8">
        <v>205</v>
      </c>
      <c r="E101" s="8">
        <v>205</v>
      </c>
      <c r="F101" s="8">
        <v>205</v>
      </c>
      <c r="G101" s="8">
        <v>205</v>
      </c>
      <c r="H101" s="8">
        <v>205</v>
      </c>
      <c r="I101" s="8">
        <v>205</v>
      </c>
      <c r="J101" s="8">
        <v>205</v>
      </c>
      <c r="K101" s="8">
        <v>254</v>
      </c>
      <c r="L101" s="8">
        <v>254</v>
      </c>
      <c r="M101" s="8">
        <v>254</v>
      </c>
    </row>
    <row r="102" spans="1:13" ht="38.25">
      <c r="A102" s="11" t="s">
        <v>9</v>
      </c>
      <c r="B102" s="8">
        <v>101</v>
      </c>
      <c r="C102" s="8">
        <v>101</v>
      </c>
      <c r="D102" s="8">
        <v>101</v>
      </c>
      <c r="E102" s="8">
        <v>101</v>
      </c>
      <c r="F102" s="8">
        <v>101</v>
      </c>
      <c r="G102" s="8">
        <v>112</v>
      </c>
      <c r="H102" s="8">
        <v>112</v>
      </c>
      <c r="I102" s="8">
        <v>112</v>
      </c>
      <c r="J102" s="8">
        <v>112</v>
      </c>
      <c r="K102" s="8">
        <v>112</v>
      </c>
      <c r="L102" s="8">
        <v>112</v>
      </c>
      <c r="M102" s="8">
        <v>112</v>
      </c>
    </row>
    <row r="103" spans="1:13" ht="12.75">
      <c r="A103" s="25" t="s">
        <v>6</v>
      </c>
      <c r="B103" s="26">
        <v>1936.75</v>
      </c>
      <c r="C103" s="26">
        <v>1710.33</v>
      </c>
      <c r="D103" s="26">
        <v>1744.16</v>
      </c>
      <c r="E103" s="26">
        <v>1602.92</v>
      </c>
      <c r="F103" s="26">
        <v>1473</v>
      </c>
      <c r="G103" s="26">
        <v>1591.34</v>
      </c>
      <c r="H103" s="26">
        <v>1220.88</v>
      </c>
      <c r="I103" s="26">
        <v>1199.61</v>
      </c>
      <c r="J103" s="26">
        <v>1105.45</v>
      </c>
      <c r="K103" s="26">
        <v>840.95</v>
      </c>
      <c r="L103" s="26">
        <v>1109.87</v>
      </c>
      <c r="M103" s="26">
        <v>1117.16</v>
      </c>
    </row>
    <row r="104" spans="1:2" ht="12.75">
      <c r="A104" s="31" t="s">
        <v>8</v>
      </c>
      <c r="B104" s="30"/>
    </row>
    <row r="106" spans="1:13" ht="38.25">
      <c r="A106" s="16" t="s">
        <v>11</v>
      </c>
      <c r="B106" s="12">
        <v>40186</v>
      </c>
      <c r="C106" s="12">
        <v>40214</v>
      </c>
      <c r="D106" s="12">
        <v>40242</v>
      </c>
      <c r="E106" s="12">
        <v>40269</v>
      </c>
      <c r="F106" s="12">
        <v>40305</v>
      </c>
      <c r="G106" s="12">
        <v>40333</v>
      </c>
      <c r="H106" s="12">
        <v>40361</v>
      </c>
      <c r="I106" s="12">
        <v>40396</v>
      </c>
      <c r="J106" s="12">
        <v>40424</v>
      </c>
      <c r="K106" s="12">
        <v>40452</v>
      </c>
      <c r="L106" s="12">
        <v>40487</v>
      </c>
      <c r="M106" s="12">
        <v>40515</v>
      </c>
    </row>
    <row r="107" spans="1:13" ht="12.75">
      <c r="A107" s="6" t="s">
        <v>2</v>
      </c>
      <c r="B107" s="7">
        <v>227.59</v>
      </c>
      <c r="C107" s="7">
        <v>200.07</v>
      </c>
      <c r="D107" s="7">
        <v>204.44</v>
      </c>
      <c r="E107" s="7">
        <v>191.03</v>
      </c>
      <c r="F107" s="7">
        <v>202.24</v>
      </c>
      <c r="G107" s="7">
        <v>175.34</v>
      </c>
      <c r="H107" s="7">
        <v>170.93</v>
      </c>
      <c r="I107" s="7">
        <v>274.47</v>
      </c>
      <c r="J107" s="7">
        <v>294.39</v>
      </c>
      <c r="K107" s="7">
        <v>268.23</v>
      </c>
      <c r="L107" s="7">
        <v>301.3</v>
      </c>
      <c r="M107" s="7">
        <v>300.93</v>
      </c>
    </row>
    <row r="108" spans="1:13" ht="12.75">
      <c r="A108" s="10" t="s">
        <v>4</v>
      </c>
      <c r="B108" s="8">
        <v>204.83</v>
      </c>
      <c r="C108" s="8">
        <v>180.06</v>
      </c>
      <c r="D108" s="8">
        <v>184</v>
      </c>
      <c r="E108" s="8">
        <v>171.93</v>
      </c>
      <c r="F108" s="8">
        <v>182.02</v>
      </c>
      <c r="G108" s="8">
        <v>157.81</v>
      </c>
      <c r="H108" s="8">
        <v>153.84</v>
      </c>
      <c r="I108" s="8">
        <v>247.02</v>
      </c>
      <c r="J108" s="8">
        <v>264.95</v>
      </c>
      <c r="K108" s="8">
        <v>241.41</v>
      </c>
      <c r="L108" s="8">
        <v>271.17</v>
      </c>
      <c r="M108" s="8">
        <v>270.84</v>
      </c>
    </row>
    <row r="109" spans="1:13" ht="12.75">
      <c r="A109" s="21" t="s">
        <v>0</v>
      </c>
      <c r="B109" s="22">
        <v>7.3661</v>
      </c>
      <c r="C109" s="22">
        <v>7.7722</v>
      </c>
      <c r="D109" s="22">
        <v>7.4325</v>
      </c>
      <c r="E109" s="22">
        <v>7.264</v>
      </c>
      <c r="F109" s="22">
        <v>7.6396</v>
      </c>
      <c r="G109" s="22">
        <v>7.7765</v>
      </c>
      <c r="H109" s="22">
        <v>7.7222</v>
      </c>
      <c r="I109" s="22">
        <v>7.2456</v>
      </c>
      <c r="J109" s="22">
        <v>7.1844</v>
      </c>
      <c r="K109" s="22">
        <v>6.9321</v>
      </c>
      <c r="L109" s="22">
        <v>6.7895</v>
      </c>
      <c r="M109" s="22">
        <v>6.8603</v>
      </c>
    </row>
    <row r="110" spans="1:13" ht="12.75">
      <c r="A110" s="9" t="s">
        <v>3</v>
      </c>
      <c r="B110" s="8">
        <v>1508.8</v>
      </c>
      <c r="C110" s="8">
        <v>1399.46</v>
      </c>
      <c r="D110" s="8">
        <v>1367.58</v>
      </c>
      <c r="E110" s="8">
        <v>1248.9</v>
      </c>
      <c r="F110" s="8">
        <v>1390.56</v>
      </c>
      <c r="G110" s="8">
        <v>1227.21</v>
      </c>
      <c r="H110" s="8">
        <v>1187.98</v>
      </c>
      <c r="I110" s="8">
        <v>1789.81</v>
      </c>
      <c r="J110" s="8">
        <v>1903.51</v>
      </c>
      <c r="K110" s="8">
        <v>1673.48</v>
      </c>
      <c r="L110" s="8">
        <v>1841.11</v>
      </c>
      <c r="M110" s="8">
        <v>1858.04</v>
      </c>
    </row>
    <row r="111" spans="1:13" ht="12.75">
      <c r="A111" s="24" t="s">
        <v>5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2.75">
      <c r="A112" s="9" t="s">
        <v>1</v>
      </c>
      <c r="B112" s="8">
        <v>13.02</v>
      </c>
      <c r="C112" s="8">
        <v>12.08</v>
      </c>
      <c r="D112" s="8">
        <v>11.8</v>
      </c>
      <c r="E112" s="8">
        <v>10.26</v>
      </c>
      <c r="F112" s="8">
        <v>11.43</v>
      </c>
      <c r="G112" s="8">
        <v>10.09</v>
      </c>
      <c r="H112" s="8">
        <v>9.76</v>
      </c>
      <c r="I112" s="8">
        <v>14.71</v>
      </c>
      <c r="J112" s="8">
        <v>15.65</v>
      </c>
      <c r="K112" s="8">
        <v>13.07</v>
      </c>
      <c r="L112" s="8">
        <v>14.38</v>
      </c>
      <c r="M112" s="8">
        <v>13.74</v>
      </c>
    </row>
    <row r="113" spans="1:13" ht="12.75">
      <c r="A113" s="9" t="s">
        <v>10</v>
      </c>
      <c r="B113" s="8">
        <v>254</v>
      </c>
      <c r="C113" s="8">
        <v>254</v>
      </c>
      <c r="D113" s="8">
        <v>254</v>
      </c>
      <c r="E113" s="8">
        <v>254</v>
      </c>
      <c r="F113" s="8">
        <v>254</v>
      </c>
      <c r="G113" s="8">
        <v>254</v>
      </c>
      <c r="H113" s="8">
        <v>254</v>
      </c>
      <c r="I113" s="8">
        <v>254</v>
      </c>
      <c r="J113" s="8">
        <v>254</v>
      </c>
      <c r="K113" s="8">
        <v>254</v>
      </c>
      <c r="L113" s="8">
        <v>254</v>
      </c>
      <c r="M113" s="8">
        <v>254</v>
      </c>
    </row>
    <row r="114" spans="1:13" ht="38.25">
      <c r="A114" s="11" t="s">
        <v>9</v>
      </c>
      <c r="B114" s="8">
        <v>112</v>
      </c>
      <c r="C114" s="8">
        <v>112</v>
      </c>
      <c r="D114" s="8">
        <v>112</v>
      </c>
      <c r="E114" s="8">
        <v>112</v>
      </c>
      <c r="F114" s="8">
        <v>112</v>
      </c>
      <c r="G114" s="8">
        <v>124</v>
      </c>
      <c r="H114" s="8">
        <v>124</v>
      </c>
      <c r="I114" s="8">
        <v>124</v>
      </c>
      <c r="J114" s="8">
        <v>124</v>
      </c>
      <c r="K114" s="8">
        <v>124</v>
      </c>
      <c r="L114" s="8">
        <v>124</v>
      </c>
      <c r="M114" s="8">
        <v>124</v>
      </c>
    </row>
    <row r="115" spans="1:13" ht="12.75">
      <c r="A115" s="25" t="s">
        <v>6</v>
      </c>
      <c r="B115" s="26">
        <v>1129.78</v>
      </c>
      <c r="C115" s="26">
        <v>1021.38</v>
      </c>
      <c r="D115" s="26">
        <v>989.78</v>
      </c>
      <c r="E115" s="26">
        <v>872.64</v>
      </c>
      <c r="F115" s="26">
        <v>1013.13</v>
      </c>
      <c r="G115" s="26">
        <v>839.12</v>
      </c>
      <c r="H115" s="26">
        <v>800.22</v>
      </c>
      <c r="I115" s="26">
        <v>1397.1</v>
      </c>
      <c r="J115" s="26">
        <v>1509.86</v>
      </c>
      <c r="K115" s="26">
        <v>1282.41</v>
      </c>
      <c r="L115" s="26">
        <v>1448.73</v>
      </c>
      <c r="M115" s="26">
        <v>1466.3</v>
      </c>
    </row>
    <row r="116" ht="12.75">
      <c r="A116" s="31" t="s">
        <v>8</v>
      </c>
    </row>
    <row r="118" spans="1:13" ht="38.25">
      <c r="A118" s="16" t="s">
        <v>11</v>
      </c>
      <c r="B118" s="12">
        <v>40550</v>
      </c>
      <c r="C118" s="12">
        <v>40578</v>
      </c>
      <c r="D118" s="12">
        <v>40606</v>
      </c>
      <c r="E118" s="12">
        <v>40634</v>
      </c>
      <c r="F118" s="12">
        <v>40669</v>
      </c>
      <c r="G118" s="12">
        <v>40697</v>
      </c>
      <c r="H118" s="12">
        <v>40725</v>
      </c>
      <c r="I118" s="12">
        <v>40760</v>
      </c>
      <c r="J118" s="12">
        <v>40788</v>
      </c>
      <c r="K118" s="12">
        <v>40823</v>
      </c>
      <c r="L118" s="12">
        <v>40851</v>
      </c>
      <c r="M118" s="12">
        <v>40879</v>
      </c>
    </row>
    <row r="119" spans="1:13" ht="12.75">
      <c r="A119" s="6" t="s">
        <v>2</v>
      </c>
      <c r="B119" s="7">
        <v>296.15</v>
      </c>
      <c r="C119" s="7">
        <v>333.85</v>
      </c>
      <c r="D119" s="7">
        <v>314.96</v>
      </c>
      <c r="E119" s="7">
        <v>305.34</v>
      </c>
      <c r="F119" s="7">
        <v>295.56</v>
      </c>
      <c r="G119" s="7">
        <v>332.31</v>
      </c>
      <c r="H119" s="7">
        <v>255.81</v>
      </c>
      <c r="I119" s="7">
        <v>297.25</v>
      </c>
      <c r="J119" s="7">
        <v>324.59</v>
      </c>
      <c r="K119" s="7">
        <v>259.92</v>
      </c>
      <c r="L119" s="7">
        <v>286.38</v>
      </c>
      <c r="M119" s="7">
        <v>268.01</v>
      </c>
    </row>
    <row r="120" spans="1:13" ht="12.75">
      <c r="A120" s="10" t="s">
        <v>4</v>
      </c>
      <c r="B120" s="8">
        <v>266.54</v>
      </c>
      <c r="C120" s="8">
        <v>300.47</v>
      </c>
      <c r="D120" s="8">
        <v>283.46</v>
      </c>
      <c r="E120" s="8">
        <v>274.81</v>
      </c>
      <c r="F120" s="8">
        <v>266</v>
      </c>
      <c r="G120" s="8">
        <v>299.08</v>
      </c>
      <c r="H120" s="8">
        <v>230.23</v>
      </c>
      <c r="I120" s="8">
        <v>267.53</v>
      </c>
      <c r="J120" s="8">
        <v>292.13</v>
      </c>
      <c r="K120" s="8">
        <v>233.93</v>
      </c>
      <c r="L120" s="8">
        <v>257.74</v>
      </c>
      <c r="M120" s="8">
        <v>241.21</v>
      </c>
    </row>
    <row r="121" spans="1:13" ht="12.75">
      <c r="A121" s="21" t="s">
        <v>0</v>
      </c>
      <c r="B121" s="22">
        <v>6.8099</v>
      </c>
      <c r="C121" s="22">
        <v>7.2593</v>
      </c>
      <c r="D121" s="22">
        <v>6.8874</v>
      </c>
      <c r="E121" s="22">
        <v>6.7049</v>
      </c>
      <c r="F121" s="22">
        <v>6.6588</v>
      </c>
      <c r="G121" s="22">
        <v>6.7174</v>
      </c>
      <c r="H121" s="22">
        <v>6.7258</v>
      </c>
      <c r="I121" s="22">
        <v>6.9471</v>
      </c>
      <c r="J121" s="22">
        <v>7.0562</v>
      </c>
      <c r="K121" s="22">
        <v>7.8794</v>
      </c>
      <c r="L121" s="22">
        <v>7.8843</v>
      </c>
      <c r="M121" s="22">
        <v>8.0428</v>
      </c>
    </row>
    <row r="122" spans="1:13" ht="12.75">
      <c r="A122" s="9" t="s">
        <v>3</v>
      </c>
      <c r="B122" s="8">
        <v>1815.11</v>
      </c>
      <c r="C122" s="8">
        <v>2181.2</v>
      </c>
      <c r="D122" s="8">
        <v>1952.3</v>
      </c>
      <c r="E122" s="8">
        <v>1842.57</v>
      </c>
      <c r="F122" s="8">
        <v>1771.24</v>
      </c>
      <c r="G122" s="8">
        <v>2009.04</v>
      </c>
      <c r="H122" s="8">
        <v>1548.48</v>
      </c>
      <c r="I122" s="8">
        <v>1858.56</v>
      </c>
      <c r="J122" s="8">
        <v>2061.33</v>
      </c>
      <c r="K122" s="8">
        <v>1843.23</v>
      </c>
      <c r="L122" s="8">
        <v>2032.1</v>
      </c>
      <c r="M122" s="8">
        <v>1940</v>
      </c>
    </row>
    <row r="123" spans="1:13" ht="12.75">
      <c r="A123" s="24" t="s">
        <v>5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2.75">
      <c r="A124" s="9" t="s">
        <v>1</v>
      </c>
      <c r="B124" s="8">
        <v>13.43</v>
      </c>
      <c r="C124" s="8">
        <v>16.13</v>
      </c>
      <c r="D124" s="8">
        <v>14.44</v>
      </c>
      <c r="E124" s="8">
        <v>13.63</v>
      </c>
      <c r="F124" s="8">
        <v>13.1</v>
      </c>
      <c r="G124" s="8">
        <v>14.86</v>
      </c>
      <c r="H124" s="8">
        <v>11.45</v>
      </c>
      <c r="I124" s="8">
        <v>13.75</v>
      </c>
      <c r="J124" s="8">
        <v>15.25</v>
      </c>
      <c r="K124" s="8">
        <v>13.63</v>
      </c>
      <c r="L124" s="8">
        <v>15.03</v>
      </c>
      <c r="M124" s="8">
        <v>14.35</v>
      </c>
    </row>
    <row r="125" spans="1:13" ht="12.75">
      <c r="A125" s="9" t="s">
        <v>10</v>
      </c>
      <c r="B125" s="8">
        <v>254</v>
      </c>
      <c r="C125" s="8">
        <v>254</v>
      </c>
      <c r="D125" s="8">
        <v>254</v>
      </c>
      <c r="E125" s="8">
        <v>254</v>
      </c>
      <c r="F125" s="8">
        <v>254</v>
      </c>
      <c r="G125" s="8">
        <v>320</v>
      </c>
      <c r="H125" s="8">
        <v>320</v>
      </c>
      <c r="I125" s="8">
        <v>320</v>
      </c>
      <c r="J125" s="8">
        <v>320</v>
      </c>
      <c r="K125" s="8">
        <v>320</v>
      </c>
      <c r="L125" s="8">
        <v>320</v>
      </c>
      <c r="M125" s="8">
        <v>320</v>
      </c>
    </row>
    <row r="126" spans="1:13" ht="38.25">
      <c r="A126" s="11" t="s">
        <v>9</v>
      </c>
      <c r="B126" s="8">
        <v>124</v>
      </c>
      <c r="C126" s="8">
        <v>124</v>
      </c>
      <c r="D126" s="8">
        <v>124</v>
      </c>
      <c r="E126" s="8">
        <v>124</v>
      </c>
      <c r="F126" s="8">
        <v>124</v>
      </c>
      <c r="G126" s="8">
        <v>124</v>
      </c>
      <c r="H126" s="8">
        <v>124</v>
      </c>
      <c r="I126" s="8">
        <v>132.17</v>
      </c>
      <c r="J126" s="8">
        <v>132.17</v>
      </c>
      <c r="K126" s="8">
        <v>132.17</v>
      </c>
      <c r="L126" s="8">
        <v>132.17</v>
      </c>
      <c r="M126" s="8">
        <v>132.17</v>
      </c>
    </row>
    <row r="127" spans="1:13" ht="12.75">
      <c r="A127" s="25" t="s">
        <v>6</v>
      </c>
      <c r="B127" s="26">
        <v>1423.68</v>
      </c>
      <c r="C127" s="26">
        <v>1787.07</v>
      </c>
      <c r="D127" s="26">
        <v>1559.86</v>
      </c>
      <c r="E127" s="26">
        <v>1450.94</v>
      </c>
      <c r="F127" s="26">
        <v>1380.14</v>
      </c>
      <c r="G127" s="26">
        <v>1550.18</v>
      </c>
      <c r="H127" s="26">
        <v>1093.03</v>
      </c>
      <c r="I127" s="26">
        <v>1392.64</v>
      </c>
      <c r="J127" s="26">
        <v>1593.91</v>
      </c>
      <c r="K127" s="26">
        <v>1377.43</v>
      </c>
      <c r="L127" s="26">
        <v>1564.9</v>
      </c>
      <c r="M127" s="26">
        <v>1473.48</v>
      </c>
    </row>
    <row r="128" ht="12.75">
      <c r="A128" s="31" t="s">
        <v>8</v>
      </c>
    </row>
    <row r="130" spans="1:13" ht="38.25">
      <c r="A130" s="16" t="s">
        <v>11</v>
      </c>
      <c r="B130" s="12">
        <v>40914</v>
      </c>
      <c r="C130" s="12">
        <v>40942</v>
      </c>
      <c r="D130" s="12">
        <v>40970</v>
      </c>
      <c r="E130" s="12">
        <v>41004</v>
      </c>
      <c r="F130" s="12">
        <v>41032</v>
      </c>
      <c r="G130" s="12">
        <v>41061</v>
      </c>
      <c r="H130" s="12">
        <v>41096</v>
      </c>
      <c r="I130" s="12">
        <v>41124</v>
      </c>
      <c r="J130" s="12">
        <v>41159</v>
      </c>
      <c r="K130" s="39">
        <v>41187</v>
      </c>
      <c r="L130" s="39">
        <v>41215</v>
      </c>
      <c r="M130" s="39">
        <v>41250</v>
      </c>
    </row>
    <row r="131" spans="1:13" ht="12.75">
      <c r="A131" s="6" t="s">
        <v>2</v>
      </c>
      <c r="B131" s="7">
        <v>270.65</v>
      </c>
      <c r="C131" s="7">
        <v>288.8</v>
      </c>
      <c r="D131" s="7">
        <v>290.05</v>
      </c>
      <c r="E131" s="7">
        <v>280.2</v>
      </c>
      <c r="F131" s="7">
        <v>259.55</v>
      </c>
      <c r="G131" s="7">
        <v>273.74</v>
      </c>
      <c r="H131" s="7">
        <v>336</v>
      </c>
      <c r="I131" s="7">
        <v>366</v>
      </c>
      <c r="J131" s="7">
        <v>371</v>
      </c>
      <c r="K131" s="7">
        <v>367</v>
      </c>
      <c r="L131" s="7">
        <v>378</v>
      </c>
      <c r="M131" s="7">
        <v>370</v>
      </c>
    </row>
    <row r="132" spans="1:13" ht="12.75">
      <c r="A132" s="10" t="s">
        <v>4</v>
      </c>
      <c r="B132" s="8">
        <v>243.59</v>
      </c>
      <c r="C132" s="8">
        <v>259.92</v>
      </c>
      <c r="D132" s="8">
        <v>261.05</v>
      </c>
      <c r="E132" s="8">
        <v>252.18</v>
      </c>
      <c r="F132" s="8">
        <v>233.6</v>
      </c>
      <c r="G132" s="8">
        <v>246.37</v>
      </c>
      <c r="H132" s="38" t="s">
        <v>14</v>
      </c>
      <c r="I132" s="38" t="s">
        <v>14</v>
      </c>
      <c r="J132" s="38" t="s">
        <v>14</v>
      </c>
      <c r="K132" s="38" t="s">
        <v>14</v>
      </c>
      <c r="L132" s="38" t="s">
        <v>14</v>
      </c>
      <c r="M132" s="38" t="s">
        <v>14</v>
      </c>
    </row>
    <row r="133" spans="1:13" ht="12.75">
      <c r="A133" s="21" t="s">
        <v>0</v>
      </c>
      <c r="B133" s="22">
        <v>8.1449</v>
      </c>
      <c r="C133" s="22">
        <v>7.5772</v>
      </c>
      <c r="D133" s="22">
        <v>7.5326</v>
      </c>
      <c r="E133" s="22">
        <v>7.8336</v>
      </c>
      <c r="F133" s="22">
        <v>7.7335</v>
      </c>
      <c r="G133" s="22">
        <v>8.5888</v>
      </c>
      <c r="H133" s="22">
        <v>8.2751</v>
      </c>
      <c r="I133" s="22">
        <v>8.1407</v>
      </c>
      <c r="J133" s="22">
        <v>8.1814</v>
      </c>
      <c r="K133" s="22">
        <v>8.6614</v>
      </c>
      <c r="L133" s="22">
        <v>8.7461</v>
      </c>
      <c r="M133" s="22">
        <v>8.657</v>
      </c>
    </row>
    <row r="134" spans="1:13" ht="12.75">
      <c r="A134" s="9" t="s">
        <v>3</v>
      </c>
      <c r="B134" s="8">
        <v>1984.02</v>
      </c>
      <c r="C134" s="8">
        <v>1969.47</v>
      </c>
      <c r="D134" s="8">
        <v>1966.39</v>
      </c>
      <c r="E134" s="8">
        <v>1975.48</v>
      </c>
      <c r="F134" s="8">
        <v>1806.55</v>
      </c>
      <c r="G134" s="8">
        <v>2116.02</v>
      </c>
      <c r="H134" s="8">
        <v>2780.43</v>
      </c>
      <c r="I134" s="8">
        <v>2979.5</v>
      </c>
      <c r="J134" s="8">
        <v>3035.3</v>
      </c>
      <c r="K134" s="8">
        <v>3178.73</v>
      </c>
      <c r="L134" s="8">
        <v>3306.03</v>
      </c>
      <c r="M134" s="8">
        <v>3203.09</v>
      </c>
    </row>
    <row r="135" spans="1:13" ht="12.75">
      <c r="A135" s="24" t="s">
        <v>5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2.75">
      <c r="A136" s="9" t="s">
        <v>1</v>
      </c>
      <c r="B136" s="8">
        <v>14.68</v>
      </c>
      <c r="C136" s="8">
        <v>14.57</v>
      </c>
      <c r="D136" s="8">
        <v>14.55</v>
      </c>
      <c r="E136" s="8">
        <v>14.61</v>
      </c>
      <c r="F136" s="8">
        <v>13.36</v>
      </c>
      <c r="G136" s="8">
        <v>15.65</v>
      </c>
      <c r="H136" s="8">
        <v>20.57</v>
      </c>
      <c r="I136" s="8">
        <v>20.82</v>
      </c>
      <c r="J136" s="8">
        <v>21.21</v>
      </c>
      <c r="K136" s="8">
        <v>22.21</v>
      </c>
      <c r="L136" s="8">
        <v>23.1</v>
      </c>
      <c r="M136" s="8">
        <v>22.38</v>
      </c>
    </row>
    <row r="137" spans="1:13" ht="12.75">
      <c r="A137" s="9" t="s">
        <v>10</v>
      </c>
      <c r="B137" s="8">
        <v>320</v>
      </c>
      <c r="C137" s="8">
        <v>320</v>
      </c>
      <c r="D137" s="8">
        <v>320</v>
      </c>
      <c r="E137" s="8">
        <v>353.08</v>
      </c>
      <c r="F137" s="8">
        <v>353.08</v>
      </c>
      <c r="G137" s="8">
        <v>353.08</v>
      </c>
      <c r="H137" s="8">
        <v>353.08</v>
      </c>
      <c r="I137" s="8">
        <v>353.08</v>
      </c>
      <c r="J137" s="8">
        <v>353.08</v>
      </c>
      <c r="K137" s="8">
        <v>353.08</v>
      </c>
      <c r="L137" s="8">
        <v>353.08</v>
      </c>
      <c r="M137" s="8">
        <v>233</v>
      </c>
    </row>
    <row r="138" spans="1:13" ht="38.25">
      <c r="A138" s="11" t="s">
        <v>9</v>
      </c>
      <c r="B138" s="8">
        <v>132.17</v>
      </c>
      <c r="C138" s="8">
        <v>132.17</v>
      </c>
      <c r="D138" s="8">
        <v>132.17</v>
      </c>
      <c r="E138" s="8">
        <v>132.17</v>
      </c>
      <c r="F138" s="8">
        <v>132.17</v>
      </c>
      <c r="G138" s="8">
        <v>132.17</v>
      </c>
      <c r="H138" s="8">
        <v>132.17</v>
      </c>
      <c r="I138" s="8">
        <v>132.17</v>
      </c>
      <c r="J138" s="8">
        <v>132.17</v>
      </c>
      <c r="K138" s="8">
        <v>141.01</v>
      </c>
      <c r="L138" s="8">
        <v>141.01</v>
      </c>
      <c r="M138" s="8">
        <v>141.01</v>
      </c>
    </row>
    <row r="139" spans="1:13" ht="12.75">
      <c r="A139" s="25" t="s">
        <v>6</v>
      </c>
      <c r="B139" s="26">
        <v>1517.17</v>
      </c>
      <c r="C139" s="26">
        <v>1502.73</v>
      </c>
      <c r="D139" s="26">
        <v>1499.67</v>
      </c>
      <c r="E139" s="26">
        <v>1475.62</v>
      </c>
      <c r="F139" s="26">
        <v>1307.94</v>
      </c>
      <c r="G139" s="26">
        <v>1615.12</v>
      </c>
      <c r="H139" s="26">
        <v>2274.61</v>
      </c>
      <c r="I139" s="26">
        <v>2772.14</v>
      </c>
      <c r="J139" s="26">
        <v>2528.84</v>
      </c>
      <c r="K139" s="26">
        <v>2662.43</v>
      </c>
      <c r="L139" s="26">
        <v>2788.84</v>
      </c>
      <c r="M139" s="26">
        <v>2806.7</v>
      </c>
    </row>
    <row r="140" ht="12.75">
      <c r="A140" s="31" t="s">
        <v>8</v>
      </c>
    </row>
    <row r="142" spans="1:13" ht="38.25">
      <c r="A142" s="16" t="s">
        <v>11</v>
      </c>
      <c r="B142" s="12">
        <v>41278</v>
      </c>
      <c r="C142" s="12">
        <v>41306</v>
      </c>
      <c r="D142" s="12">
        <v>41338</v>
      </c>
      <c r="E142" s="12">
        <v>41366</v>
      </c>
      <c r="F142" s="12">
        <v>41401</v>
      </c>
      <c r="G142" s="12">
        <v>41429</v>
      </c>
      <c r="H142" s="12">
        <v>41457</v>
      </c>
      <c r="I142" s="39">
        <v>41492</v>
      </c>
      <c r="J142" s="39">
        <v>41520</v>
      </c>
      <c r="K142" s="39">
        <v>41548</v>
      </c>
      <c r="L142" s="39">
        <v>41583</v>
      </c>
      <c r="M142" s="39">
        <v>41611</v>
      </c>
    </row>
    <row r="143" spans="1:13" ht="12.75">
      <c r="A143" s="6" t="s">
        <v>2</v>
      </c>
      <c r="B143" s="7">
        <v>340</v>
      </c>
      <c r="C143" s="7">
        <v>344</v>
      </c>
      <c r="D143" s="7">
        <v>319</v>
      </c>
      <c r="E143" s="7">
        <v>312</v>
      </c>
      <c r="F143" s="7">
        <v>331</v>
      </c>
      <c r="G143" s="7">
        <v>331</v>
      </c>
      <c r="H143" s="7">
        <v>299</v>
      </c>
      <c r="I143" s="7">
        <v>317</v>
      </c>
      <c r="J143" s="7">
        <v>311</v>
      </c>
      <c r="K143" s="7">
        <v>330</v>
      </c>
      <c r="L143" s="7">
        <v>322</v>
      </c>
      <c r="M143" s="7">
        <v>317</v>
      </c>
    </row>
    <row r="144" spans="1:13" ht="12.75">
      <c r="A144" s="10" t="s">
        <v>4</v>
      </c>
      <c r="B144" s="40" t="s">
        <v>14</v>
      </c>
      <c r="C144" s="40" t="s">
        <v>14</v>
      </c>
      <c r="D144" s="40" t="s">
        <v>14</v>
      </c>
      <c r="E144" s="40" t="s">
        <v>14</v>
      </c>
      <c r="F144" s="40" t="s">
        <v>14</v>
      </c>
      <c r="G144" s="40" t="s">
        <v>14</v>
      </c>
      <c r="H144" s="40" t="s">
        <v>14</v>
      </c>
      <c r="I144" s="40" t="s">
        <v>14</v>
      </c>
      <c r="J144" s="40" t="s">
        <v>14</v>
      </c>
      <c r="K144" s="40" t="s">
        <v>14</v>
      </c>
      <c r="L144" s="40" t="s">
        <v>14</v>
      </c>
      <c r="M144" s="40" t="s">
        <v>14</v>
      </c>
    </row>
    <row r="145" spans="1:13" ht="12.75">
      <c r="A145" s="21" t="s">
        <v>0</v>
      </c>
      <c r="B145" s="22">
        <v>8.5909</v>
      </c>
      <c r="C145" s="22">
        <v>8.8401</v>
      </c>
      <c r="D145" s="22">
        <v>9.0594</v>
      </c>
      <c r="E145" s="22">
        <v>9.2145</v>
      </c>
      <c r="F145" s="22">
        <v>9.0167</v>
      </c>
      <c r="G145" s="22">
        <v>9.7656</v>
      </c>
      <c r="H145" s="22">
        <v>9.9169</v>
      </c>
      <c r="I145" s="22">
        <v>9.8295</v>
      </c>
      <c r="J145" s="22">
        <v>10.2681</v>
      </c>
      <c r="K145" s="22">
        <v>10.0335</v>
      </c>
      <c r="L145" s="22">
        <v>10.2416</v>
      </c>
      <c r="M145" s="22">
        <v>10.277</v>
      </c>
    </row>
    <row r="146" spans="1:13" ht="12.75">
      <c r="A146" s="9" t="s">
        <v>3</v>
      </c>
      <c r="B146" s="8">
        <v>2920.91</v>
      </c>
      <c r="C146" s="8">
        <v>3040.99</v>
      </c>
      <c r="D146" s="8">
        <v>2889.95</v>
      </c>
      <c r="E146" s="8">
        <v>2874.92</v>
      </c>
      <c r="F146" s="8">
        <v>2984.53</v>
      </c>
      <c r="G146" s="8">
        <v>3232.41</v>
      </c>
      <c r="H146" s="8">
        <v>2965.15</v>
      </c>
      <c r="I146" s="8">
        <v>3115.95</v>
      </c>
      <c r="J146" s="8">
        <v>3193.38</v>
      </c>
      <c r="K146" s="8">
        <v>3311.06</v>
      </c>
      <c r="L146" s="8">
        <v>3297.8</v>
      </c>
      <c r="M146" s="8">
        <v>3527.81</v>
      </c>
    </row>
    <row r="147" spans="1:13" ht="12.75">
      <c r="A147" s="24" t="s">
        <v>5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12.75">
      <c r="A148" s="9" t="s">
        <v>1</v>
      </c>
      <c r="B148" s="8">
        <v>20.41</v>
      </c>
      <c r="C148" s="8">
        <v>21.25</v>
      </c>
      <c r="D148" s="8">
        <v>20.19</v>
      </c>
      <c r="E148" s="8">
        <v>20.09</v>
      </c>
      <c r="F148" s="8">
        <v>20.85</v>
      </c>
      <c r="G148" s="8">
        <v>22.58</v>
      </c>
      <c r="H148" s="8">
        <v>20.72</v>
      </c>
      <c r="I148" s="8">
        <v>21.77</v>
      </c>
      <c r="J148" s="8">
        <v>22.31</v>
      </c>
      <c r="K148" s="8">
        <v>23.13</v>
      </c>
      <c r="L148" s="8">
        <v>23.04</v>
      </c>
      <c r="M148" s="8">
        <v>22.76</v>
      </c>
    </row>
    <row r="149" spans="1:13" ht="12.75">
      <c r="A149" s="9" t="s">
        <v>10</v>
      </c>
      <c r="B149" s="8">
        <v>233</v>
      </c>
      <c r="C149" s="8">
        <v>233</v>
      </c>
      <c r="D149" s="8">
        <v>233</v>
      </c>
      <c r="E149" s="8">
        <v>233</v>
      </c>
      <c r="F149" s="8">
        <v>233</v>
      </c>
      <c r="G149" s="8">
        <v>374.27</v>
      </c>
      <c r="H149" s="8">
        <v>374.27</v>
      </c>
      <c r="I149" s="8">
        <v>374.27</v>
      </c>
      <c r="J149" s="8">
        <v>374.27</v>
      </c>
      <c r="K149" s="8">
        <v>374.27</v>
      </c>
      <c r="L149" s="8">
        <v>374.27</v>
      </c>
      <c r="M149" s="8">
        <v>374.27</v>
      </c>
    </row>
    <row r="150" spans="1:13" ht="38.25">
      <c r="A150" s="11" t="s">
        <v>9</v>
      </c>
      <c r="B150" s="8">
        <v>141.01</v>
      </c>
      <c r="C150" s="8">
        <v>141.01</v>
      </c>
      <c r="D150" s="8">
        <v>141.01</v>
      </c>
      <c r="E150" s="8">
        <v>141.01</v>
      </c>
      <c r="F150" s="8">
        <v>141.07</v>
      </c>
      <c r="G150" s="8">
        <v>141.07</v>
      </c>
      <c r="H150" s="8">
        <v>141.07</v>
      </c>
      <c r="I150" s="8">
        <v>141.07</v>
      </c>
      <c r="J150" s="8">
        <v>141.07</v>
      </c>
      <c r="K150" s="8">
        <v>141.07</v>
      </c>
      <c r="L150" s="8">
        <v>141.07</v>
      </c>
      <c r="M150" s="8">
        <v>141.07</v>
      </c>
    </row>
    <row r="151" spans="1:13" ht="12.75">
      <c r="A151" s="25" t="s">
        <v>6</v>
      </c>
      <c r="B151" s="26">
        <v>2526.49</v>
      </c>
      <c r="C151" s="26">
        <v>2645.73</v>
      </c>
      <c r="D151" s="26">
        <v>2495.75</v>
      </c>
      <c r="E151" s="26">
        <v>2480.82</v>
      </c>
      <c r="F151" s="26">
        <v>2589.61</v>
      </c>
      <c r="G151" s="26">
        <v>2694.49</v>
      </c>
      <c r="H151" s="26">
        <v>2429.09</v>
      </c>
      <c r="I151" s="26">
        <v>2578.84</v>
      </c>
      <c r="J151" s="26">
        <v>2655.73</v>
      </c>
      <c r="K151" s="26">
        <v>2772.59</v>
      </c>
      <c r="L151" s="26">
        <v>2759.42</v>
      </c>
      <c r="M151" s="26">
        <v>2719.71</v>
      </c>
    </row>
    <row r="152" ht="12.75">
      <c r="A152" s="31" t="s">
        <v>8</v>
      </c>
    </row>
    <row r="154" spans="1:13" ht="38.25">
      <c r="A154" s="16" t="s">
        <v>11</v>
      </c>
      <c r="B154" s="39">
        <v>41646</v>
      </c>
      <c r="C154" s="39">
        <v>41674</v>
      </c>
      <c r="D154" s="39">
        <v>41702</v>
      </c>
      <c r="E154" s="39">
        <v>41737</v>
      </c>
      <c r="F154" s="39">
        <v>41765</v>
      </c>
      <c r="G154" s="39">
        <v>41793</v>
      </c>
      <c r="H154" s="39">
        <v>41821</v>
      </c>
      <c r="I154" s="39">
        <v>41856</v>
      </c>
      <c r="J154" s="39">
        <v>41884</v>
      </c>
      <c r="K154" s="39">
        <v>41919</v>
      </c>
      <c r="L154" s="39">
        <v>41947</v>
      </c>
      <c r="M154" s="39">
        <v>41975</v>
      </c>
    </row>
    <row r="155" spans="1:13" ht="12.75">
      <c r="A155" s="6" t="s">
        <v>2</v>
      </c>
      <c r="B155" s="7">
        <v>292</v>
      </c>
      <c r="C155" s="7">
        <v>295</v>
      </c>
      <c r="D155" s="7">
        <v>316</v>
      </c>
      <c r="E155" s="7">
        <v>333</v>
      </c>
      <c r="F155" s="7">
        <v>366</v>
      </c>
      <c r="G155" s="7">
        <v>311</v>
      </c>
      <c r="H155" s="7">
        <v>314</v>
      </c>
      <c r="I155" s="7">
        <v>294</v>
      </c>
      <c r="J155" s="7">
        <v>280</v>
      </c>
      <c r="K155" s="7">
        <v>290</v>
      </c>
      <c r="L155" s="7">
        <v>284</v>
      </c>
      <c r="M155" s="7">
        <v>295</v>
      </c>
    </row>
    <row r="156" spans="1:13" ht="12.75">
      <c r="A156" s="10" t="s">
        <v>4</v>
      </c>
      <c r="B156" s="40" t="s">
        <v>14</v>
      </c>
      <c r="C156" s="40" t="s">
        <v>14</v>
      </c>
      <c r="D156" s="40" t="s">
        <v>14</v>
      </c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2.75">
      <c r="A157" s="21" t="s">
        <v>0</v>
      </c>
      <c r="B157" s="22">
        <v>10.6493</v>
      </c>
      <c r="C157" s="22">
        <v>11.2218</v>
      </c>
      <c r="D157" s="22">
        <v>10.8772</v>
      </c>
      <c r="E157" s="22">
        <v>10.4312</v>
      </c>
      <c r="F157" s="22">
        <v>10.5048</v>
      </c>
      <c r="G157" s="22">
        <v>10.662</v>
      </c>
      <c r="H157" s="22">
        <v>10.628</v>
      </c>
      <c r="I157" s="22">
        <v>10.7605</v>
      </c>
      <c r="J157" s="22">
        <v>10.6995</v>
      </c>
      <c r="K157" s="22">
        <v>11.1849</v>
      </c>
      <c r="L157" s="22">
        <v>11.0473</v>
      </c>
      <c r="M157" s="22">
        <v>11.1153</v>
      </c>
    </row>
    <row r="158" spans="1:13" ht="12.75">
      <c r="A158" s="9" t="s">
        <v>3</v>
      </c>
      <c r="B158" s="8">
        <v>3109.6</v>
      </c>
      <c r="C158" s="8">
        <v>3310.43</v>
      </c>
      <c r="D158" s="8">
        <v>3437.2</v>
      </c>
      <c r="E158" s="8">
        <v>3473.59</v>
      </c>
      <c r="F158" s="8">
        <v>3844.76</v>
      </c>
      <c r="G158" s="8">
        <v>3315.88</v>
      </c>
      <c r="H158" s="8">
        <v>3337.19</v>
      </c>
      <c r="I158" s="8">
        <v>3163.59</v>
      </c>
      <c r="J158" s="8">
        <v>2995.86</v>
      </c>
      <c r="K158" s="8">
        <v>3243.62</v>
      </c>
      <c r="L158" s="8">
        <v>3137.43</v>
      </c>
      <c r="M158" s="8">
        <v>3279.01</v>
      </c>
    </row>
    <row r="159" spans="1:13" ht="12.75">
      <c r="A159" s="24" t="s">
        <v>5</v>
      </c>
      <c r="B159" s="8"/>
      <c r="C159" s="8"/>
      <c r="D159" s="8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2.75">
      <c r="A160" s="9" t="s">
        <v>1</v>
      </c>
      <c r="B160" s="8">
        <v>21.72</v>
      </c>
      <c r="C160" s="8">
        <v>23.13</v>
      </c>
      <c r="D160" s="8">
        <v>25.43</v>
      </c>
      <c r="E160" s="8">
        <v>25.7</v>
      </c>
      <c r="F160" s="8">
        <v>28.44</v>
      </c>
      <c r="G160" s="8">
        <v>24.53</v>
      </c>
      <c r="H160" s="8">
        <v>24.69</v>
      </c>
      <c r="I160" s="8">
        <v>24.05</v>
      </c>
      <c r="J160" s="8">
        <v>22.78</v>
      </c>
      <c r="K160" s="8">
        <v>24.66</v>
      </c>
      <c r="L160" s="8">
        <v>23.85</v>
      </c>
      <c r="M160" s="8">
        <v>24.93</v>
      </c>
    </row>
    <row r="161" spans="1:13" ht="12.75">
      <c r="A161" s="9" t="s">
        <v>10</v>
      </c>
      <c r="B161" s="8">
        <v>374.27</v>
      </c>
      <c r="C161" s="8">
        <v>374.27</v>
      </c>
      <c r="D161" s="8">
        <v>374.27</v>
      </c>
      <c r="E161" s="8">
        <v>374.27</v>
      </c>
      <c r="F161" s="8">
        <v>374.27</v>
      </c>
      <c r="G161" s="8">
        <v>400.09</v>
      </c>
      <c r="H161" s="8">
        <v>400.09</v>
      </c>
      <c r="I161" s="8">
        <v>400.09</v>
      </c>
      <c r="J161" s="8">
        <v>400.09</v>
      </c>
      <c r="K161" s="8">
        <v>400.09</v>
      </c>
      <c r="L161" s="8">
        <v>400.09</v>
      </c>
      <c r="M161" s="8">
        <v>400.09</v>
      </c>
    </row>
    <row r="162" spans="1:13" ht="38.25">
      <c r="A162" s="11" t="s">
        <v>9</v>
      </c>
      <c r="B162" s="8">
        <v>141.07</v>
      </c>
      <c r="C162" s="8">
        <v>141.07</v>
      </c>
      <c r="D162" s="8">
        <v>141.07</v>
      </c>
      <c r="E162" s="8">
        <v>141.07</v>
      </c>
      <c r="F162" s="8">
        <v>141.07</v>
      </c>
      <c r="G162" s="8">
        <v>141.07</v>
      </c>
      <c r="H162" s="8">
        <v>141.07</v>
      </c>
      <c r="I162" s="8">
        <v>141.07</v>
      </c>
      <c r="J162" s="8">
        <v>141.07</v>
      </c>
      <c r="K162" s="8">
        <v>141.07</v>
      </c>
      <c r="L162" s="8">
        <v>141.07</v>
      </c>
      <c r="M162" s="8">
        <v>141.07</v>
      </c>
    </row>
    <row r="163" spans="1:13" ht="12.75">
      <c r="A163" s="25" t="s">
        <v>6</v>
      </c>
      <c r="B163" s="26">
        <v>2572.54</v>
      </c>
      <c r="C163" s="26">
        <v>2771.96</v>
      </c>
      <c r="D163" s="26">
        <v>2896.43</v>
      </c>
      <c r="E163" s="41">
        <v>2932.55</v>
      </c>
      <c r="F163" s="41">
        <v>3300.98</v>
      </c>
      <c r="G163" s="42">
        <v>2750.19</v>
      </c>
      <c r="H163" s="42">
        <v>2771.34</v>
      </c>
      <c r="I163" s="42">
        <v>2598.38</v>
      </c>
      <c r="J163" s="42">
        <v>2431.92</v>
      </c>
      <c r="K163" s="42">
        <v>2677.8</v>
      </c>
      <c r="L163" s="42">
        <v>2572.42</v>
      </c>
      <c r="M163" s="42">
        <v>2712.92</v>
      </c>
    </row>
    <row r="164" ht="12.75">
      <c r="A164" s="31" t="s">
        <v>8</v>
      </c>
    </row>
    <row r="166" spans="1:13" ht="38.25">
      <c r="A166" s="16" t="s">
        <v>11</v>
      </c>
      <c r="B166" s="39">
        <v>42010</v>
      </c>
      <c r="C166" s="39">
        <v>42038</v>
      </c>
      <c r="D166" s="39">
        <v>42066</v>
      </c>
      <c r="E166" s="39">
        <v>42101</v>
      </c>
      <c r="F166" s="39">
        <v>42129</v>
      </c>
      <c r="G166" s="39">
        <v>42157</v>
      </c>
      <c r="H166" s="39">
        <v>42192</v>
      </c>
      <c r="I166" s="39">
        <v>42220</v>
      </c>
      <c r="J166" s="39">
        <v>42248</v>
      </c>
      <c r="K166" s="39">
        <v>42283</v>
      </c>
      <c r="L166" s="39">
        <v>42311</v>
      </c>
      <c r="M166" s="39">
        <v>42339</v>
      </c>
    </row>
    <row r="167" spans="1:13" ht="12.75">
      <c r="A167" s="6" t="s">
        <v>2</v>
      </c>
      <c r="B167" s="7">
        <v>278</v>
      </c>
      <c r="C167" s="7">
        <v>254</v>
      </c>
      <c r="D167" s="7">
        <v>244</v>
      </c>
      <c r="E167" s="7">
        <v>254</v>
      </c>
      <c r="F167" s="7">
        <v>220</v>
      </c>
      <c r="G167" s="7">
        <v>241</v>
      </c>
      <c r="H167" s="7">
        <v>252</v>
      </c>
      <c r="I167" s="7">
        <v>215</v>
      </c>
      <c r="J167" s="7">
        <v>211</v>
      </c>
      <c r="K167" s="7">
        <v>228</v>
      </c>
      <c r="L167" s="7">
        <v>217</v>
      </c>
      <c r="M167" s="7">
        <v>208</v>
      </c>
    </row>
    <row r="168" spans="1:13" ht="12.75">
      <c r="A168" s="10" t="s">
        <v>4</v>
      </c>
      <c r="B168" s="40" t="s">
        <v>14</v>
      </c>
      <c r="C168" s="40" t="s">
        <v>14</v>
      </c>
      <c r="D168" s="40" t="s">
        <v>14</v>
      </c>
      <c r="E168" s="40" t="s">
        <v>14</v>
      </c>
      <c r="F168" s="40" t="s">
        <v>14</v>
      </c>
      <c r="G168" s="40" t="s">
        <v>14</v>
      </c>
      <c r="H168" s="40" t="s">
        <v>14</v>
      </c>
      <c r="I168" s="40" t="s">
        <v>14</v>
      </c>
      <c r="J168" s="40" t="s">
        <v>14</v>
      </c>
      <c r="K168" s="40" t="s">
        <v>14</v>
      </c>
      <c r="L168" s="40" t="s">
        <v>14</v>
      </c>
      <c r="M168" s="40" t="s">
        <v>14</v>
      </c>
    </row>
    <row r="169" spans="1:13" ht="12.75">
      <c r="A169" s="21" t="s">
        <v>0</v>
      </c>
      <c r="B169" s="22">
        <v>11.6906</v>
      </c>
      <c r="C169" s="22">
        <v>11.5269</v>
      </c>
      <c r="D169" s="22">
        <v>11.7325</v>
      </c>
      <c r="E169" s="22">
        <v>11.8066</v>
      </c>
      <c r="F169" s="22">
        <v>12.0625</v>
      </c>
      <c r="G169" s="22">
        <v>12.2326</v>
      </c>
      <c r="H169" s="22">
        <v>12.3938</v>
      </c>
      <c r="I169" s="22">
        <v>12.6551</v>
      </c>
      <c r="J169" s="22">
        <v>13.25</v>
      </c>
      <c r="K169" s="22">
        <v>13.621</v>
      </c>
      <c r="L169" s="22">
        <v>13.7436</v>
      </c>
      <c r="M169" s="22">
        <v>14.4036</v>
      </c>
    </row>
    <row r="170" spans="1:13" ht="12.75">
      <c r="A170" s="9" t="s">
        <v>3</v>
      </c>
      <c r="B170" s="8">
        <v>3249.99</v>
      </c>
      <c r="C170" s="8">
        <v>2927.83</v>
      </c>
      <c r="D170" s="8">
        <v>2862.73</v>
      </c>
      <c r="E170" s="8">
        <v>2998.88</v>
      </c>
      <c r="F170" s="8">
        <v>2653.75</v>
      </c>
      <c r="G170" s="8">
        <v>2948.06</v>
      </c>
      <c r="H170" s="8">
        <v>3123.24</v>
      </c>
      <c r="I170" s="8">
        <v>2720.85</v>
      </c>
      <c r="J170" s="8">
        <v>2795.75</v>
      </c>
      <c r="K170" s="8">
        <v>3105.59</v>
      </c>
      <c r="L170" s="8">
        <v>2982.36</v>
      </c>
      <c r="M170" s="8">
        <v>2995.95</v>
      </c>
    </row>
    <row r="171" spans="1:13" ht="12.75">
      <c r="A171" s="24" t="s">
        <v>5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13" ht="12.75">
      <c r="A172" s="9" t="s">
        <v>1</v>
      </c>
      <c r="B172" s="8">
        <v>24.71</v>
      </c>
      <c r="C172" s="8">
        <v>22.26</v>
      </c>
      <c r="D172" s="8">
        <v>21.76</v>
      </c>
      <c r="E172" s="8">
        <v>22.8</v>
      </c>
      <c r="F172" s="8">
        <v>20.18</v>
      </c>
      <c r="G172" s="8">
        <v>22.41</v>
      </c>
      <c r="H172" s="8">
        <v>23.75</v>
      </c>
      <c r="I172" s="8">
        <v>21.24</v>
      </c>
      <c r="J172" s="8">
        <v>21.83</v>
      </c>
      <c r="K172" s="8">
        <v>24.25</v>
      </c>
      <c r="L172" s="8">
        <v>23.29</v>
      </c>
      <c r="M172" s="8">
        <v>24.01</v>
      </c>
    </row>
    <row r="173" spans="1:13" ht="12.75">
      <c r="A173" s="9" t="s">
        <v>10</v>
      </c>
      <c r="B173" s="8">
        <v>400.09</v>
      </c>
      <c r="C173" s="8">
        <v>400.09</v>
      </c>
      <c r="D173" s="8">
        <v>400.09</v>
      </c>
      <c r="E173" s="8">
        <v>400.09</v>
      </c>
      <c r="F173" s="8">
        <v>432.09</v>
      </c>
      <c r="G173" s="8">
        <v>432.09</v>
      </c>
      <c r="H173" s="8">
        <v>432.09</v>
      </c>
      <c r="I173" s="8">
        <v>432.09</v>
      </c>
      <c r="J173" s="8">
        <v>432.09</v>
      </c>
      <c r="K173" s="8">
        <v>432.09</v>
      </c>
      <c r="L173" s="8">
        <v>432.09</v>
      </c>
      <c r="M173" s="8">
        <v>432.09</v>
      </c>
    </row>
    <row r="174" spans="1:13" ht="38.25">
      <c r="A174" s="11" t="s">
        <v>9</v>
      </c>
      <c r="B174" s="8">
        <v>141.07</v>
      </c>
      <c r="C174" s="8">
        <v>141.07</v>
      </c>
      <c r="D174" s="8">
        <v>141.07</v>
      </c>
      <c r="E174" s="8">
        <v>141.07</v>
      </c>
      <c r="F174" s="8">
        <v>154.27</v>
      </c>
      <c r="G174" s="8">
        <v>154.27</v>
      </c>
      <c r="H174" s="8">
        <v>151.72</v>
      </c>
      <c r="I174" s="8">
        <v>151.72</v>
      </c>
      <c r="J174" s="8">
        <v>151.72</v>
      </c>
      <c r="K174" s="8">
        <v>151.72</v>
      </c>
      <c r="L174" s="8">
        <v>151.72</v>
      </c>
      <c r="M174" s="8">
        <v>151.72</v>
      </c>
    </row>
    <row r="175" spans="1:13" ht="12.75">
      <c r="A175" s="25" t="s">
        <v>6</v>
      </c>
      <c r="B175" s="26">
        <v>2684.12</v>
      </c>
      <c r="C175" s="26">
        <v>2364.41</v>
      </c>
      <c r="D175" s="26">
        <v>2299.81</v>
      </c>
      <c r="E175" s="26">
        <v>2434.92</v>
      </c>
      <c r="F175" s="26">
        <v>2047.21</v>
      </c>
      <c r="G175" s="26">
        <v>2339.29</v>
      </c>
      <c r="H175" s="26">
        <v>2515.68</v>
      </c>
      <c r="I175" s="26">
        <v>2115.8</v>
      </c>
      <c r="J175" s="26">
        <v>2190.11</v>
      </c>
      <c r="K175" s="26">
        <v>2497.53</v>
      </c>
      <c r="L175" s="26">
        <v>2375.26</v>
      </c>
      <c r="M175" s="26">
        <v>2388.13</v>
      </c>
    </row>
    <row r="176" ht="12.75">
      <c r="A176" s="31" t="s">
        <v>8</v>
      </c>
    </row>
    <row r="178" spans="1:2" ht="38.25">
      <c r="A178" s="16" t="s">
        <v>11</v>
      </c>
      <c r="B178" s="39">
        <v>42374</v>
      </c>
    </row>
    <row r="179" spans="1:2" ht="12.75">
      <c r="A179" s="6" t="s">
        <v>2</v>
      </c>
      <c r="B179" s="7">
        <v>209</v>
      </c>
    </row>
    <row r="180" spans="1:2" ht="12.75">
      <c r="A180" s="10" t="s">
        <v>4</v>
      </c>
      <c r="B180" s="40" t="s">
        <v>14</v>
      </c>
    </row>
    <row r="181" spans="1:2" ht="12.75">
      <c r="A181" s="21" t="s">
        <v>0</v>
      </c>
      <c r="B181" s="22">
        <v>15.6288</v>
      </c>
    </row>
    <row r="182" spans="1:2" ht="12.75">
      <c r="A182" s="9" t="s">
        <v>3</v>
      </c>
      <c r="B182" s="8">
        <v>3266.42</v>
      </c>
    </row>
    <row r="183" spans="1:2" ht="12.75">
      <c r="A183" s="24" t="s">
        <v>5</v>
      </c>
      <c r="B183" s="8"/>
    </row>
    <row r="184" spans="1:2" ht="12.75">
      <c r="A184" s="9" t="s">
        <v>1</v>
      </c>
      <c r="B184" s="8">
        <v>26.18</v>
      </c>
    </row>
    <row r="185" spans="1:2" ht="12.75">
      <c r="A185" s="9" t="s">
        <v>10</v>
      </c>
      <c r="B185" s="8">
        <v>432.09</v>
      </c>
    </row>
    <row r="186" spans="1:2" ht="38.25">
      <c r="A186" s="11" t="s">
        <v>9</v>
      </c>
      <c r="B186" s="8">
        <v>151.72</v>
      </c>
    </row>
    <row r="187" spans="1:2" ht="12.75">
      <c r="A187" s="25" t="s">
        <v>6</v>
      </c>
      <c r="B187" s="26">
        <v>2656.43</v>
      </c>
    </row>
    <row r="188" ht="12.75">
      <c r="A188" s="31" t="s">
        <v>8</v>
      </c>
    </row>
  </sheetData>
  <sheetProtection/>
  <printOptions/>
  <pageMargins left="0.1968503937007874" right="0.1968503937007874" top="0.6299212598425197" bottom="0.2755905511811024" header="0.5118110236220472" footer="0.1968503937007874"/>
  <pageSetup horizontalDpi="300" verticalDpi="300" orientation="landscape" paperSize="9" scale="65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2012-04-13T12:35:23Z</cp:lastPrinted>
  <dcterms:created xsi:type="dcterms:W3CDTF">1998-10-22T07:03:00Z</dcterms:created>
  <dcterms:modified xsi:type="dcterms:W3CDTF">2016-01-08T12:20:02Z</dcterms:modified>
  <cp:category/>
  <cp:version/>
  <cp:contentType/>
  <cp:contentStatus/>
</cp:coreProperties>
</file>